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S377" i="4" l="1"/>
  <c r="S543" i="4" s="1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B543" i="4"/>
  <c r="S538" i="4"/>
  <c r="S539" i="4"/>
  <c r="S540" i="4"/>
  <c r="S541" i="4"/>
  <c r="S542" i="4"/>
  <c r="D360" i="2"/>
  <c r="C360" i="2"/>
  <c r="B360" i="2"/>
  <c r="S378" i="4" l="1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D119" i="3"/>
  <c r="B119" i="3"/>
  <c r="C119" i="3" l="1"/>
  <c r="O230" i="4" l="1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D74" i="1" l="1"/>
  <c r="C74" i="1"/>
  <c r="B74" i="1"/>
  <c r="B371" i="4" l="1"/>
  <c r="D371" i="4" l="1"/>
  <c r="C371" i="4"/>
  <c r="O370" i="4"/>
  <c r="E371" i="4" l="1"/>
  <c r="F371" i="4"/>
  <c r="G371" i="4"/>
  <c r="H371" i="4"/>
  <c r="I371" i="4"/>
  <c r="J371" i="4"/>
  <c r="K371" i="4"/>
  <c r="L371" i="4"/>
  <c r="M371" i="4"/>
  <c r="N371" i="4"/>
  <c r="D189" i="2" l="1"/>
  <c r="C189" i="2"/>
  <c r="B189" i="2"/>
  <c r="O367" i="4" l="1"/>
  <c r="O368" i="4"/>
  <c r="O369" i="4"/>
  <c r="O371" i="4" l="1"/>
  <c r="B97" i="3"/>
  <c r="C97" i="3"/>
  <c r="D97" i="3"/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M45" i="4" l="1"/>
  <c r="O119" i="4"/>
  <c r="O222" i="4"/>
</calcChain>
</file>

<file path=xl/sharedStrings.xml><?xml version="1.0" encoding="utf-8"?>
<sst xmlns="http://schemas.openxmlformats.org/spreadsheetml/2006/main" count="1597" uniqueCount="539">
  <si>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</si>
  <si>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</si>
  <si>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</si>
  <si>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</si>
  <si>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</si>
  <si>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</si>
  <si>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</si>
  <si>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</si>
  <si>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</si>
  <si>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</si>
  <si>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</si>
  <si>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</si>
  <si>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</si>
  <si>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</si>
  <si>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</si>
  <si>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</si>
  <si>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</si>
  <si>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</si>
  <si>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</si>
  <si>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</si>
  <si>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</si>
  <si>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</si>
  <si>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</si>
  <si>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</si>
  <si>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</si>
  <si>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</si>
  <si>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</si>
  <si>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</si>
  <si>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</si>
  <si>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</si>
  <si>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</si>
  <si>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</si>
  <si>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</si>
  <si>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</si>
  <si>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</si>
  <si>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</si>
  <si>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</si>
  <si>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</si>
  <si>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</si>
  <si>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</si>
  <si>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</si>
  <si>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</si>
  <si>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</si>
  <si>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</si>
  <si>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</si>
  <si>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</si>
  <si>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</si>
  <si>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</si>
  <si>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</si>
  <si>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</si>
  <si>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</si>
  <si>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</si>
  <si>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</si>
  <si>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</si>
  <si>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</si>
  <si>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</si>
  <si>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</si>
  <si>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</si>
  <si>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</si>
  <si>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</si>
  <si>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</si>
  <si>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</si>
  <si>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</si>
  <si>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</si>
  <si>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</si>
  <si>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</si>
  <si>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</si>
  <si>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</si>
  <si>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</si>
  <si>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</si>
  <si>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</si>
  <si>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</si>
  <si>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</si>
  <si>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</si>
  <si>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</si>
  <si>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</si>
  <si>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</si>
  <si>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</si>
  <si>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</si>
  <si>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</si>
  <si>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</si>
  <si>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</si>
  <si>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</si>
  <si>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</si>
  <si>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</si>
  <si>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</si>
  <si>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</si>
  <si>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</si>
  <si>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</si>
  <si>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</si>
  <si>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</si>
  <si>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</si>
  <si>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</si>
  <si>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SANDIKÇI TARIM ÜRÜNLERİ LİSANSLI DEPOCULUK A.Ş.</t>
  </si>
  <si>
    <t>GK TARIM ÜRÜNLERİ LİSANSLI DEPOCULUK A.Ş.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</si>
  <si>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</si>
  <si>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</si>
  <si>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</si>
  <si>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 xml:space="preserve">KONYA TARIM ÜRÜNLERİ LİSANSLI DEPOCULUK SAN. VE TİC. A.Ş. </t>
  </si>
  <si>
    <t xml:space="preserve">MATLI TARIM ÜRÜNLERİ LİSANSLI DEPOCULUK A.Ş. </t>
  </si>
  <si>
    <t>KAN TARIM ÜRÜNLERİ LİSANSLI DEPOCULUK A.Ş.</t>
  </si>
  <si>
    <t>LÜLEBURGAZ TARIM ÜRÜNLERİ LİSANSLI DEPOCULUK A.Ş.</t>
  </si>
  <si>
    <t>SAFİRTAŞ TARIM ÜRÜNLERİ LİSANSLI DEPOCULUK A.Ş.</t>
  </si>
  <si>
    <t>RANA FARM TARIM ÜRÜNLERİ LİSANSLI DEPOCULUK A.Ş.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</si>
  <si>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</si>
  <si>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</si>
  <si>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</si>
  <si>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</si>
  <si>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</si>
  <si>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</si>
  <si>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</si>
  <si>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</si>
  <si>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</si>
  <si>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</si>
  <si>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</si>
  <si>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</si>
  <si>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</si>
  <si>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</si>
  <si>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</si>
  <si>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</si>
  <si>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</si>
  <si>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</si>
  <si>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</si>
  <si>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</si>
  <si>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</si>
  <si>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</si>
  <si>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</si>
  <si>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</si>
  <si>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</si>
  <si>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</si>
  <si>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</si>
  <si>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</si>
  <si>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</si>
  <si>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</si>
  <si>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</si>
  <si>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</si>
  <si>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</si>
  <si>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</si>
  <si>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</si>
  <si>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</si>
  <si>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</si>
  <si>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</si>
  <si>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</si>
  <si>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</si>
  <si>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</si>
  <si>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</si>
  <si>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</si>
  <si>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</si>
  <si>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</si>
  <si>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</si>
  <si>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</si>
  <si>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</si>
  <si>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</si>
  <si>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</si>
  <si>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</si>
  <si>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</si>
  <si>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</si>
  <si>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</si>
  <si>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</si>
  <si>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</si>
  <si>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</si>
  <si>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</si>
  <si>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</si>
  <si>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</si>
  <si>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</si>
  <si>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</si>
  <si>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</si>
  <si>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</si>
  <si>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</si>
  <si>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</si>
  <si>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</si>
  <si>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</si>
  <si>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</si>
  <si>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</si>
  <si>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</si>
  <si>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</si>
  <si>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</si>
  <si>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</si>
  <si>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</si>
  <si>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</si>
  <si>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</si>
  <si>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</si>
  <si>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</si>
  <si>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</si>
  <si>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</si>
  <si>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</si>
  <si>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</si>
  <si>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</si>
  <si>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</si>
  <si>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</si>
  <si>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</si>
  <si>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</si>
  <si>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</si>
  <si>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</si>
  <si>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</si>
  <si>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</si>
  <si>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</si>
  <si>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</si>
  <si>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</si>
  <si>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</si>
  <si>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</si>
  <si>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</si>
  <si>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</si>
  <si>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</si>
  <si>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</si>
  <si>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</si>
  <si>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</si>
  <si>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</si>
  <si>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</si>
  <si>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</si>
  <si>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</si>
  <si>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</si>
  <si>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</si>
  <si>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</si>
  <si>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</si>
  <si>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</si>
  <si>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</si>
  <si>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</si>
  <si>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</si>
  <si>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</si>
  <si>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</si>
  <si>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</si>
  <si>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</si>
  <si>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</si>
  <si>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</si>
  <si>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</si>
  <si>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</si>
  <si>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</si>
  <si>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</si>
  <si>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</si>
  <si>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</si>
  <si>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</si>
  <si>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</si>
  <si>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</si>
  <si>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</si>
  <si>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</si>
  <si>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</si>
  <si>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</si>
  <si>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</si>
  <si>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</si>
  <si>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</si>
  <si>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</si>
  <si>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</si>
  <si>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</si>
  <si>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</si>
  <si>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</si>
  <si>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</si>
  <si>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</si>
  <si>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</si>
  <si>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</si>
  <si>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</si>
  <si>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</si>
  <si>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</si>
  <si>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</si>
  <si>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</si>
  <si>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</si>
  <si>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</si>
  <si>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</si>
  <si>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</si>
  <si>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KUVEYT TÜRK KATILIM BANKASI</t>
  </si>
  <si>
    <t>MAPA TARIM ÜRÜNLERİ LİSANSLI DEPOCULUK A.Ş.</t>
  </si>
  <si>
    <t>ALTUNTAŞ TARIM ÜRÜNLERİ LİSANSLI DEPOCULUK A.Ş.(AĞAÇÖREN)ŞUBE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</si>
  <si>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</si>
  <si>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</si>
  <si>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</si>
  <si>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</si>
  <si>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</si>
  <si>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</si>
  <si>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</si>
  <si>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</si>
  <si>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</si>
  <si>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</si>
  <si>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</si>
  <si>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</si>
  <si>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</si>
  <si>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</si>
  <si>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</si>
  <si>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</si>
  <si>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</si>
  <si>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</si>
  <si>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</si>
  <si>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</si>
  <si>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</si>
  <si>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</si>
  <si>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</si>
  <si>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</si>
  <si>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</si>
  <si>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</si>
  <si>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</si>
  <si>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</si>
  <si>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</si>
  <si>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</si>
  <si>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</si>
  <si>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</si>
  <si>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</si>
  <si>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</si>
  <si>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</si>
  <si>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</si>
  <si>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</si>
  <si>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</si>
  <si>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</si>
  <si>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</si>
  <si>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</si>
  <si>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</si>
  <si>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</si>
  <si>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</si>
  <si>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</si>
  <si>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</si>
  <si>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</si>
  <si>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</si>
  <si>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</si>
  <si>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</si>
  <si>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</si>
  <si>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</si>
  <si>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</si>
  <si>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</si>
  <si>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VAKIF KATILIM BANKASI A.Ş.</t>
  </si>
  <si>
    <t>TMO-TOBB TARIM ÜRÜNLERİ LİSANSLI DEPOCULUK SANAYİ VE TİCARET A.Ş. ÇORUM ŞUBESİ</t>
  </si>
  <si>
    <t>İŞ YATIRIM  MENKUL DEĞERLER A.Ş.</t>
  </si>
  <si>
    <t>TMO-TOBB TARIM ÜRÜNLERİ LİSANSLI DEPOCULUK SAN.VE TİC.A.Ş.</t>
  </si>
  <si>
    <t>SARILAR LİDAŞ TARIM ÜRÜNLERİ LİSANSLI DEPOCULUK A.Ş.</t>
  </si>
  <si>
    <t>2017YILIDEPOBAZINDAARACIKURULUŞKIRILIMLIELEKTORNİKÜRÜNSENEDİİŞLEMLERİ</t>
  </si>
  <si>
    <t>LİSANSLIDEPO</t>
  </si>
  <si>
    <t>ARACIKURUM</t>
  </si>
  <si>
    <t>BİZİMMENKULDEĞERLERA.Ş.</t>
  </si>
  <si>
    <t>DENİZBANKA.Ş.</t>
  </si>
  <si>
    <t>DENİZYATIRIMMENKULKIYMETLERA.Ş.</t>
  </si>
  <si>
    <t>HALKYATIRIMMENKULDEĞERLERA.Ş.</t>
  </si>
  <si>
    <t>T.C.ZİRAATBANKASIA.Ş.</t>
  </si>
  <si>
    <t>TÜRKİYEEKONOMİBANKASIA.Ş.</t>
  </si>
  <si>
    <t>TÜRKİYEGARANTİBANKASIA.Ş.</t>
  </si>
  <si>
    <t>TÜRKİYEİŞBANKASIA.Ş.</t>
  </si>
  <si>
    <t>TÜRKİYEVAKIFLARBANKASIT.A.O.</t>
  </si>
  <si>
    <t>YAPIVEKREDİBANKASIA.Ş.</t>
  </si>
  <si>
    <t>ZİRAATYATIRIMMENKULDEĞERLERA.Ş.</t>
  </si>
  <si>
    <t>İŞLEMHACMİ(TL)</t>
  </si>
  <si>
    <t>GKTARIMÜRÜNLERİLİSANSLIDEPOCULUKA.Ş.</t>
  </si>
  <si>
    <t>KAİNATTARIMÜRÜNLERİLİSANSLIDEPOCULUKA.Ş.</t>
  </si>
  <si>
    <t>TİRYAKITARIMÜRÜNLERİLİSANSLIDEP.SAN.VETİC.A.Ş.</t>
  </si>
  <si>
    <t>TMO-TOBBTARIMÜRÜNLERİLİSANLIDEPOCULUK/LÜLEBURGAZ</t>
  </si>
  <si>
    <t>TMO-TOBBTARIMÜRÜNLERİLİSANLIDEPOCULUK/POLATLI</t>
  </si>
  <si>
    <t>TMO-TOBBTARIMÜRÜNLERİLİSANLIDEPOCULUK/AHİBOZ</t>
  </si>
  <si>
    <t>ANADOLUSELÇUKLUTARIMÜRÜNLERİLİSANSLIDEPOCULUKA.Ş.</t>
  </si>
  <si>
    <t>YALNIZLARAGROTARIMÜRÜNLERİLİSANSLIDEPOCULUKSAN.VETİC.A.Ş.</t>
  </si>
  <si>
    <t>TOPRAKTARIMÜRÜNLERİLİSANSLIDEPOCULUKSAN.VETİC.A.Ş.</t>
  </si>
  <si>
    <t>ÇANKIRITARIMÜRÜNLERİVELİSANSLIDEPOCULUKA.Ş.</t>
  </si>
  <si>
    <t>MARMARABİRLİKTARIMÜRÜNLERİLİSANSLIDEPOCULUKA.Ş.</t>
  </si>
  <si>
    <t>KONYATARIMÜRÜNLERİLİSANSLIDEPOCULUKSAN.VETİC.A.Ş.</t>
  </si>
  <si>
    <t>KAYSERİŞEKERTARIMÜRÜNLERİLİSANSLIDEPOCULUKA.Ş./ŞARKIŞLAŞUBESİ</t>
  </si>
  <si>
    <t>KAYSERİŞEKERTARIMÜRÜNLERİLİSANSLIDEPOCULUKA.Ş./BOĞAZLIYANŞUBESİ</t>
  </si>
  <si>
    <t>SARAÇHUBUBATTARIMÜRÜNLERİLİSANSLIDEPOCULUKSANAYİVETİCARETA.Ş.</t>
  </si>
  <si>
    <t>KÖSEOĞLUAGROTARIMÜRÜNLERİLİSANSLIDEPOCULUKA.Ş.</t>
  </si>
  <si>
    <t>KAYSERİŞEKERTARIMÜRÜNLERİLİSANSLIDEPOCULUKA.Ş./DEVELİŞUBESİ</t>
  </si>
  <si>
    <t>MATLITARIMÜRÜNLERİLİSANSLIDEPOCULUKA.Ş.</t>
  </si>
  <si>
    <t>MATLITARIMÜRÜNLERİLİSANSLIDEPOCULUKA.Ş.KONYAŞUBE</t>
  </si>
  <si>
    <t>KONAGROTARIMÜRÜNLERİLİSANSLIDEPOCULUKANONİMŞİRKETİ</t>
  </si>
  <si>
    <t>ÖZEKİZLERAGROTARIMÜRÜNLERİLİSANSLIDEPOCULUKA.Ş.</t>
  </si>
  <si>
    <t>ULİDAŞTARIMÜRÜNLERİLİSANSLIDEPOCULUKSANAYİVETİC.A.Ş</t>
  </si>
  <si>
    <t>KANTARIMÜRÜNLERİLİSANSLIDEPOCULUKA.Ş.</t>
  </si>
  <si>
    <t>ŞAKİROĞLUTARIMÜRÜNLERİLİSANSLIDEPOCULUKA.Ş.</t>
  </si>
  <si>
    <t>MARDİNTARIMÜRÜNLERİLİSANSLIDEPOCULUKA.Ş.</t>
  </si>
  <si>
    <t>AVSAGROTARIMÜRÜNLERİLİSANSLIDEPOCULUKA.Ş.</t>
  </si>
  <si>
    <t>ALTUNTAŞTARIMÜRÜNLERİLİSANSLIDEPOCULUKA.Ş.</t>
  </si>
  <si>
    <t>TRAKYAEVRENTARIMÜRÜNLERİLİSANASLIDEPOCULUKA.Ş.</t>
  </si>
  <si>
    <t>EDİRNETARIMÜRÜNLERİLİSANSLIDEPOCULUKA.Ş.</t>
  </si>
  <si>
    <t>LÜLEBURGAZTARIMÜRÜNLERİLİSANSLIDEPOCULUKA.Ş.</t>
  </si>
  <si>
    <t>HEKİMOĞLUTARIMÜRÜNLERİLİSANSLIDEPOCULUKA.Ş.</t>
  </si>
  <si>
    <t>SELÇUKLUYILDIZITARIMÜRÜNLERİLİSANSLIDEPOCULUKA.Ş.</t>
  </si>
  <si>
    <t>NERGİZLERTARIMÜRÜNLERİLİSANSLIDEPOCULUKA.Ş.</t>
  </si>
  <si>
    <t>AKGÜLLERTAHILTARIMÜRÜNLERİLİSANSLIDEPOCULUKA.Ş.</t>
  </si>
  <si>
    <t>CEMAŞTARIMÜRÜNLERİLİSANSLIDEPOCULUKA.Ş.</t>
  </si>
  <si>
    <t>EVLİKTARIMÜRÜNLERİLİSANSLIDEPOCULUKA.Ş.</t>
  </si>
  <si>
    <t>GİRESUNFINDIKTARIMÜRÜNLERİLİSANSLIDEPOCULUKA.Ş.</t>
  </si>
  <si>
    <t>SAFİRTAŞTARIMÜRÜNLERİLİSANSLIDEPOCULUKA.Ş.</t>
  </si>
  <si>
    <t>GÜZELTARIMÜRÜNLERİLİSANSLIDEPOCULUKA.Ş.</t>
  </si>
  <si>
    <t>RANAFARMTARIMÜRÜNLERİLİSANSLIDEPOCULUKA.Ş.</t>
  </si>
  <si>
    <t>2018YILIDEPOBAZINDAARACIKURULUŞKIRILIMLIELEKTRONİKÜRÜNSENEDİİŞLEMLERİ</t>
  </si>
  <si>
    <t>ANADOLUBANKA.Ş.</t>
  </si>
  <si>
    <t>TÜRKİYEHALKBANKASIA.Ş.</t>
  </si>
  <si>
    <t>AKSARAYİLİTİCARETBORSASITARIMÜRÜNLERİLİSANSLIDEPOCULUKA.Ş.</t>
  </si>
  <si>
    <t>ALLİDAŞTARIMÜRÜNLERİLİSANSLIDEPOCULUKA.Ş.</t>
  </si>
  <si>
    <t>ALTILARTARIMÜRÜNLERİLİSANSLIDEPOCULUKA.Ş.</t>
  </si>
  <si>
    <t>ALTINAGROTARIMÜRÜNLERİLİSANSLIDEPOCULUKA.Ş.</t>
  </si>
  <si>
    <t>ALTUNTASTARIMÜRÜNLERILİSANSLIDEPOCULUKA.Ş.</t>
  </si>
  <si>
    <t>ATALİDAŞTARIMÜRÜNLERİLİSANSLIDEPOCULUKA.Ş.</t>
  </si>
  <si>
    <t>ATBÇUKUROVATARIMÜRÜNLERİLİSANLIDEPOCULUKA.Ş.</t>
  </si>
  <si>
    <t>AYSANTARIMÜRÜNLERİLİSANSLIDEPOCULUKA.Ş.</t>
  </si>
  <si>
    <t>CEMAŞTARIMÜRÜNLERİLİSANSLIDEPOCULUKSAN.VETİC.A.Ş.</t>
  </si>
  <si>
    <t>ERGÜNLERTARIMÜRÜNLERİLİSANSLIDEPOCULUKA.Ş.</t>
  </si>
  <si>
    <t>GRAİNTARIMÜRÜNLERİLİSANSLIDEPOCULUKA.Ş.</t>
  </si>
  <si>
    <t>HACIEMİNTARIMÜRÜNLERİLİSANSLIDEPOCULUKA.Ş.</t>
  </si>
  <si>
    <t>HEKİMOĞLUTARIMÜRÜNLERİLİSANSLIDEPOCULUKSANAYİVETİCARETA.Ş.</t>
  </si>
  <si>
    <t>İPSALATARIMÜRÜNLERİLİSANSLIDEPOCULUKANONİMŞİRKETİ</t>
  </si>
  <si>
    <t>KAYSERİŞEKERTARIMÜRÜNLERİLİSANSLIDEPOCULUKA.Ş.(BOĞAZLIYANŞUBESİ)</t>
  </si>
  <si>
    <t>KAYSERİŞEKERTARIMÜRÜNLERİLİSANSLIDEPOCULUKA.Ş.(DEVELİŞUBESİ)</t>
  </si>
  <si>
    <t>KAYSERİŞEKERTARIMÜRÜNLERİLİSANSLIDEPOCULUKA.Ş.(ŞARKIŞLAŞUBESİ)</t>
  </si>
  <si>
    <t>KIZILTEPEAGROTARIMÜRÜNLERİLİSANSLIDEPOCULUKA.Ş.</t>
  </si>
  <si>
    <t>KONAGROTARIMÜRÜNLERİLİSANSLIDEPOCULUKA.Ş.</t>
  </si>
  <si>
    <t>MATLITARIMÜRÜNLERİLİSANSLIDEPOCULUKA.Ş.-KONYAŞUBE</t>
  </si>
  <si>
    <t>MUTLUGRAİNTARIMÜRÜNLERİLİSANSLIDEPOCULUKA.Ş.</t>
  </si>
  <si>
    <t>MYSİLOTARIMÜRÜNLERİLİSANSLIDEPOCULUKA.Ş.</t>
  </si>
  <si>
    <t>ÖZBUĞDAYTARIMÜRÜNLERİLİSANSLIDEPOCULUKA.Ş.</t>
  </si>
  <si>
    <t>ÖZMENHUBUBATTARIMÜRÜNLERİLİSANSLIDEPOCULUKA.Ş.</t>
  </si>
  <si>
    <t>POLATAGROTARIMÜRÜNLERİLİSANSLIDEPOCULUKA.Ş.</t>
  </si>
  <si>
    <t>PTBTARIMÜRÜNLERİLİSANSLIDEPOCULUKA.Ş.</t>
  </si>
  <si>
    <t>RUHBAŞTARIMÜRÜNLERİLİSANSLIDEPOCULUKA.Ş.</t>
  </si>
  <si>
    <t>SANDIKÇITARIMÜRÜNLERİLİSANSLIDEPOCULUKA.Ş.</t>
  </si>
  <si>
    <t>ŞİMALATAR.ÜR.LİSANSLIDEPOCULUK</t>
  </si>
  <si>
    <t>SİVASLİDAŞTARIMÜRÜNLERİLİSANSLIDEPOCULUKANONİMŞİRKETİ</t>
  </si>
  <si>
    <t>SÖNMEZLERAGROTARIMÜRÜNLERİLİSANSLIDEPOCULUKA.Ş.</t>
  </si>
  <si>
    <t>TEKBAŞLARTARIMÜRÜNLERİLİSANSLIDEPOCULUKA.Ş.</t>
  </si>
  <si>
    <t>TEKİNLİDAŞTARIMÜRÜNLERİLİSANSLIDEPOCULUKA.Ş.</t>
  </si>
  <si>
    <t>TEZCANTARIMÜRÜNLERİLİSANSLIDEPOCULUKA.Ş.</t>
  </si>
  <si>
    <t>TIRYAKITARIMÜRÜNLERİLİSANSLIDEP.SAN.VETİC.A.Ş.</t>
  </si>
  <si>
    <t>TKTARIMÜRÜNLERİLİSANSLIDEPOCULUKA.Ş.</t>
  </si>
  <si>
    <t>TMO-TOBBTARIMÜRÜNLERİLİSANSLIDEPOCULUKSAN.VETİC.A.Ş.AHİBOZŞUBESİ</t>
  </si>
  <si>
    <t>TMO-TOBBTARIMÜRÜNLERİLİSANSLIDEPOCULUKSAN.VETİC.A.Ş.MUCURŞUBESİ</t>
  </si>
  <si>
    <t>TMO-TOBBTARIMÜRÜNLERİLİSANSLIDEPOCULUKSAN.VETİC.A.Ş.POLATLIŞUBESİ</t>
  </si>
  <si>
    <t>TRAKYAEVRENTARIMÜRÜNLERILİSANSLIDEPOCULUKA.Ş.</t>
  </si>
  <si>
    <t>ULİDAŞTARIMÜRÜNLERİLİSANSLIDEPOCULUKSANAYİVETİCARETA.Ş.</t>
  </si>
  <si>
    <t>UNSANTARIMÜRÜNLERİLİSANSLIDEPOCULUKSANAYİVETİCARETANONİMŞİRKETİ</t>
  </si>
  <si>
    <t>YUSUFZENGİNTARIMÜRÜNLERİLİSANSLIDEPOCULUKA.Ş.</t>
  </si>
  <si>
    <t>GrandTotal</t>
  </si>
  <si>
    <t>2019YILIDEPOBAZINDAARACIKURULUŞKIRILIMLIELEKTRONİKÜRÜNSENEDİİŞLEMLERİ</t>
  </si>
  <si>
    <t>AKBANKT.A.Ş.</t>
  </si>
  <si>
    <t>KUVEYTTÜRKKATILIMBANKASIA.Ş.</t>
  </si>
  <si>
    <t>ALTUNTAŞTARIMÜRÜNLERİLİSANSLIDEPOCULUKA.Ş.(AĞAÇÖREN)</t>
  </si>
  <si>
    <t>GAPŞANLIURFATARIMÜRÜNLERİLİSANSLIDEPOCULUKA.Ş.</t>
  </si>
  <si>
    <t>ŞİMŞEKLİTARIMÜRÜNLERİLİSANSLIDEPOCULUKSAN.VETİC.A.Ş.</t>
  </si>
  <si>
    <t>OBALİDAŞTARIMÜRÜNLERİLİSANSLIDEPOCULUKSAN.VETİC.A.Ş.</t>
  </si>
  <si>
    <t>ESLİDAŞTARIMÜRÜNLERİLİSANSLIDEPOCULUKSAN.VETİC.A.Ş.</t>
  </si>
  <si>
    <t>ATARLARTARIMÜRÜNLERİLİSANSLIDEPOCULUKA.Ş.</t>
  </si>
  <si>
    <t>KFMTARIMÜRÜNLERİLİSANSLIDEPOCULUKA.Ş.</t>
  </si>
  <si>
    <t>TMO-TOBBTARIMÜRÜNLERİLİSANSLIDEPOCULUKSAN.VETİC.A.Ş.KEŞANŞUBESİ</t>
  </si>
  <si>
    <t>TMO-TOBBTARIMÜRÜNLERİLİSANSLIDEPOCULUKSAN.VETİC.A.Ş.SARIKAYAŞUBESİ</t>
  </si>
  <si>
    <t>ATBTARIMÜRÜNLERİLİSANSLIDEP.A.Ş.</t>
  </si>
  <si>
    <t>ALTINBİLEKTARIMÜRÜNLERİLİSANSLIDEPOCULUKA.Ş.</t>
  </si>
  <si>
    <t>DOĞAAKBULUTTARIMÜRÜNLERİLİSANSLIDEPOCULUKA.Ş.</t>
  </si>
  <si>
    <t>KUŞATTARIMÜRÜNLERİLİSANSLIDEPOCULUKA.Ş.</t>
  </si>
  <si>
    <t>SARAYLITARIMÜRÜNLERİLİSANLIDEPOCULUKA.Ş.</t>
  </si>
  <si>
    <t>YENİPAZARTARIMÜRÜNLERİLİSANSLIDEPOCULUKA.Ş.</t>
  </si>
  <si>
    <t>MEZOPOTAMYALİDAŞTARIMÜRÜNLERİLİSANSLIDEPOCULUKA.Ş.</t>
  </si>
  <si>
    <t>HACIÖMEROĞLUAFMTARIMÜRÜNLERİLİSANSLIDEPOCULUKA.Ş.</t>
  </si>
  <si>
    <t>MATLITARIMÜRÜNLERİLİSANSLIDEPOCULUKA.Ş.ÇORLUŞUBE</t>
  </si>
  <si>
    <t>BETAGENTARIMÜRÜNLERİLİSANSLIDEPOCULUKA.Ş.</t>
  </si>
  <si>
    <t>MATLITARIMÜRÜNLERİLİSANSLIDEPOCULUKA.Ş.TURGUTLUŞUBE</t>
  </si>
  <si>
    <t>CENSATARIMÜRÜNLERİLİSANSLIDEPOCULUKA.Ş.</t>
  </si>
  <si>
    <t>YİĞİTAGROTARIMÜRÜNLERİLİSANSLIDEPOCULUKA.Ş.</t>
  </si>
  <si>
    <t>DOĞUMARMARATARIMÜRÜNLERİLİSANSLIDEPOCULUKA.Ş.</t>
  </si>
  <si>
    <t>BAĞIŞLARTARIMÜRÜNLERİLİSANSLIDEPOCULUKA.Ş.</t>
  </si>
  <si>
    <t>POLERURFATARIMÜRÜNLERİLİSANSLIDEPOCULUKA.Ş.</t>
  </si>
  <si>
    <t>ÇELİKOĞULLARILİDAŞTARIMÜRÜNLERİLİSANSLIDEPOCULUKA.Ş.</t>
  </si>
  <si>
    <t>DİCLEİPEKYOLUTARIMÜRÜNLERİLİSANSLIDEPOCULUKA.Ş.</t>
  </si>
  <si>
    <t>LDRTARIMÜRÜNLERİLİSANSLIDEPOCULUKA.Ş.</t>
  </si>
  <si>
    <t>LDRTARIMÜRÜNLERİLİSANSLIDEPOCULUKA.Ş.İSMİLŞUBESİ</t>
  </si>
  <si>
    <t>İPEKTARIMÜRÜNLERİLİSANSLIDEPOCULUKA.Ş.</t>
  </si>
  <si>
    <t>02/01/2020tarihiitibariylegüncellenmiştir.</t>
  </si>
  <si>
    <t>2020YILIDEPOBAZINDAARACIKURULUŞKIRILIMLIELEKTRONİKÜRÜNSENEDİİŞLEMLERİ</t>
  </si>
  <si>
    <t>ALBARAKATÜRKKATILIMBANKASIA.Ş.</t>
  </si>
  <si>
    <t>KUVEYTTÜRKKATILIMBANKASIA.Ş</t>
  </si>
  <si>
    <t>ŞEKERBANKT.A.Ş.</t>
  </si>
  <si>
    <t>MATLITARIMÜRÜNLERİLİSANSLIDEPOCULUKA.Ş.-GAZİANTEPŞUBE</t>
  </si>
  <si>
    <t>ALTUNTAŞTARIMÜRÜNLERİLİSANSLIDEPOCULUKA.Ş.(AĞAÇÖREN)ŞUBE</t>
  </si>
  <si>
    <t>ALTINBILEKTARIMÜRÜNLERILISANSLIDEPOCULUKA.S.(ÇİFTELERŞUBE)</t>
  </si>
  <si>
    <t>OBALİDAŞTARIMÜRÜNLERİLİSANSLIDEPOCULUKA.Ş.HENDEKŞUBESİ</t>
  </si>
  <si>
    <t>MAPATARIMÜRÜNLERİLİSANSLIDEPOCULUKA.Ş.</t>
  </si>
  <si>
    <t>AKBALHUBUBATTARIMÜRÜNLERİLİSANSLIDEPOCULUKA.Ş.</t>
  </si>
  <si>
    <t>1001TARIMÜRÜNLERİLİSANSLIDEPOCULUKA.Ş.</t>
  </si>
  <si>
    <t>TARSUSTİCARETBORSASITARIMÜRÜNLERİLİSANSLIDEPOCULUKA.Ş.</t>
  </si>
  <si>
    <t>TEKİNLİDAŞTARIMÜRÜNLERİLİSANSLIDEPOCULUKA.Ş.(BESNİŞUBE)</t>
  </si>
  <si>
    <t>YİĞİTLERAGROTARIMÜRÜNLERİLİSANSLIDEPOCULUKANONİMŞİRKETİ</t>
  </si>
  <si>
    <t>VİRANŞEHİRLİDAŞTARIMÜRÜNLERİLİSANSLIDEPOCULUKA.Ş.</t>
  </si>
  <si>
    <t>BALIKESİRHUBUBATTARIMÜRÜNLERİLİSANSLIDEPOCULUKANONİMŞİRKETİ</t>
  </si>
  <si>
    <t>ESLİDAŞTARIMÜRÜNLERİLİSANSLIDEPOCULUKSAN.VETİC.A.Ş.(UZUNKÖPRÜŞUBE)</t>
  </si>
  <si>
    <t>POLATAGROTARIMÜRÜNLERİLİSANSLIDEPOCULUKA.Ş.(ÖZLERŞUBE)</t>
  </si>
  <si>
    <t>HİKMETŞEFLEKTARIMÜRÜNLERİLİSANSLIDEPOCULUKA.Ş.</t>
  </si>
  <si>
    <t>TMO-TOBBTARIMÜRÜNLERİLİSANSLIDEPOCULUKSANAYİVETİCARETA.Ş.KESKİNŞUBE</t>
  </si>
  <si>
    <t>TMO-TOBBTARIMÜRÜNLERILİSANSLIDEPOCULUKSANAYİVETİCARETA.S.BABAESKİŞUBESİ</t>
  </si>
  <si>
    <t>AFYONBORSATARIMÜRÜNLERİLİSANSLIDEPOCULUKA.Ş.</t>
  </si>
  <si>
    <t>KAHVECİAGROTARIMÜRÜNLERİLİSANSLIDEPOCULUKSAN.TİC.A.Ş.</t>
  </si>
  <si>
    <t>BATMANLİDAŞTARIMÜRÜNLERİLİSANSLIDEPOCULUKA.Ş.</t>
  </si>
  <si>
    <t>SALUVANLİDAŞTARIMÜRÜNLERİLİSANSLIDEPOCULUKA.Ş.</t>
  </si>
  <si>
    <t>TEKATARIMÜRÜNLERİLİSANSLIDEPOCULUKA.Ş.</t>
  </si>
  <si>
    <t>HASANOĞULLARILİDAŞTARIMÜRÜNLERİLİSANSLIDEPOCULUKA.Ş.</t>
  </si>
  <si>
    <t>BALSANTARIMÜRÜNLERİLİSANSLIDEPOCULUKA.Ş.</t>
  </si>
  <si>
    <t>NİYAZORHATARIMÜRÜNLERİLİSANSLIDEPOCULUKA.Ş.</t>
  </si>
  <si>
    <t>KÜÇÜKERİNÇLERTARIMÜRÜNLERİLİSANSLIDEPOCULUKA.Ş.</t>
  </si>
  <si>
    <t>HİMMETDEDETARIMÜRÜNLERİLİSANSLIDEPOCULUKA.Ş.</t>
  </si>
  <si>
    <t>SENTİNUSTARIMÜRÜNLERİLİSANSLIDEPOCULUKA.Ş.</t>
  </si>
  <si>
    <t>ÖZERSOYTARIMÜRÜNLERİLİSANSLIDEPOCULUKA.Ş.</t>
  </si>
  <si>
    <t>ERCTARIMÜRÜNLERİLİSANSLIDEPOCULUKA.Ş.</t>
  </si>
  <si>
    <t>BAŞAKSARIKAYATARIMÜRÜNLERİLİSANSLIDEPOCULUKA.Ş.</t>
  </si>
  <si>
    <t>ESERLERTARIMÜRÜNLERİLİSANSLIDEPOCULUKA.Ş.(ÇANDIRŞUBESİ)</t>
  </si>
  <si>
    <t>BALKIRTARIMÜRÜNLERİLİSANSLIDEPOCULUKANONİMŞİRKETİ</t>
  </si>
  <si>
    <t>ZDLİDAŞTARIMÜRÜNLERİLİSANSLIDEPOCULUKA.Ş.</t>
  </si>
  <si>
    <t>REKOLTETARIMÜRÜNLERİLİSANSLIDEPOCULUKA.Ş.</t>
  </si>
  <si>
    <t>TEKİNLİDAŞTARIMÜRÜNLERİLİSANSLIDEPOCULUKA.Ş.(BATMANOSBŞUBESİ)</t>
  </si>
  <si>
    <t>İSMAİLHAKANBALTAOĞLUTARIMÜRÜNLERİLISANSLIDEPOCULUKA.Ş.</t>
  </si>
  <si>
    <t>MUTLULARGÖNENTARIMÜRÜNLERİLİSANSLIDEPOCULUKA.Ş.</t>
  </si>
  <si>
    <t>DURAKTARIMÜRÜNLERİLİSANSLIDEPOCULUKA.Ş.</t>
  </si>
  <si>
    <t>TMO-TOBBTARIMÜRÜNLERİLİSANSLIDEPOCULUKSAN.VETİC.A.Ş.MALATYAŞUBESİ</t>
  </si>
  <si>
    <t>LARENDETARIMÜRÜNLERİLİSANSLIDEPOCULUKA.Ş.</t>
  </si>
  <si>
    <t>GAZİANTEPTİCARETBORSASITARIMÜRÜNLERİLİSANSLIDEPOCULUKA.Ş.</t>
  </si>
  <si>
    <t>TZNTARIMÜRÜNLERİLİSANSLIDEPOCULUKA.Ş.</t>
  </si>
  <si>
    <t>KOÇAKERLİDAŞTARIMÜRÜNLERİLİSANSLIDEPOCULUKA.Ş.</t>
  </si>
  <si>
    <t>ŞENLİDAŞTARIMÜRÜNLERİLİSANSLIDEPOCULUKA.Ş.</t>
  </si>
  <si>
    <t>MURATLITARIMÜRÜNLERİLİSANSLIDEPOCULUKA.Ş.</t>
  </si>
  <si>
    <t>NAROVATARIMÜRÜNLERİLİSANSLIDEPOCULUKA.Ş.</t>
  </si>
  <si>
    <t>04/01/2021tarihiitibariylegüncellenmiştir.</t>
  </si>
  <si>
    <t>İŞYATIRIMMENKULDEĞERLERA.Ş.</t>
  </si>
  <si>
    <t>VAKIFKATILIMBANKASIA.Ş.</t>
  </si>
  <si>
    <t>ODEA BANK A.Ş.</t>
  </si>
  <si>
    <t>SENTİNUS TARIM ÜRÜNLERİ LİSANSLI DEPOCULUK A.Ş. ŞANLIURFA ŞUBESİ</t>
  </si>
  <si>
    <t>FLORA HUBUBAT TARIM ÜRÜNLERİ LİSANSLI DEPOCULUK ANONİM ŞİRKETİ</t>
  </si>
  <si>
    <t>EREĞLİ TARIM ÜRÜNLERİ LİSANSLI DEPOCULUK A.Ş.</t>
  </si>
  <si>
    <t>TMO-TOBB TARIM ÜRÜNLERİ LİSANSLI DEPOCULUK SAN. VE TİC. A.Ş. HAYRABOLU ŞUBESİ</t>
  </si>
  <si>
    <t>GM TARIM ÜRÜNLERİ LİSANSLI DEPOCULUK A.Ş.</t>
  </si>
  <si>
    <t>ÖZPERVANE AGRO TARIM ÜRÜNLERİ LİSANSLI DEPOCULUK A.Ş.</t>
  </si>
  <si>
    <t>AKF AGRO TARIM ÜRÜNLERİ LİSANSLI DEPOCULUK A.Ş.</t>
  </si>
  <si>
    <t>POLAT AGRO TARIM ÜRÜNLERİ LISANSLI DEPOCULUK A.Ş. (KOZAKLI ŞUBE)</t>
  </si>
  <si>
    <t>GÜNEY LİDAŞ TARIM ÜRÜNLERİ LİSANSLI DEPOCULUK A.Ş.</t>
  </si>
  <si>
    <t>MERZİFON TARIM ÜRÜNLERİ LİSANSLI DEPOCULUK A.Ş.</t>
  </si>
  <si>
    <t>DÜLGER LİDAŞ TARIM ÜRÜNLERİ LİSANSLI DEPOCULUK A.Ş.</t>
  </si>
  <si>
    <t>LİKYA LİDAŞ TARIM ÜRÜNLERİ LİSANSLI DEPOCULUK A.Ş.</t>
  </si>
  <si>
    <t>KULUSAN TARIM ÜRÜNLERİ LİSANSLI DEPOCULUK A.Ş.</t>
  </si>
  <si>
    <t>ER MAKİNE TARIM ÜRÜNLERİ LİSANSLI DEPOCULUK A.Ş.</t>
  </si>
  <si>
    <t>BİRLER LİDAŞ TARIM ÜRÜNLERİ LİSANSLI DEPOCULUK A.Ş.</t>
  </si>
  <si>
    <t>OYAK YATIRIM MENKUL DEĞERLER A.Ş.</t>
  </si>
  <si>
    <t>2021 YILI DEPO BAZINDA ARACI KURULUŞ KIRILIMLI ELEKTRONİK ÜRÜN SENEDİ İŞLEMLERİ</t>
  </si>
  <si>
    <t>01/10/2021 tarihi itibariyle güncellenmiştir.</t>
  </si>
  <si>
    <t>aracı kurum</t>
  </si>
  <si>
    <t>kg (E Kolonu)</t>
  </si>
  <si>
    <t>TL (G Kolonu)</t>
  </si>
  <si>
    <t>ALTUNTAŞ TARIM ÜRÜNLERI LİSANSLI DEPOCULUK A.Ş.</t>
  </si>
  <si>
    <t>TEKNİK AGRO TARIM ÜRÜNLERİ LİSANSLI DEPOCULUK A.Ş.</t>
  </si>
  <si>
    <t>RAMAZANOĞULLARI AGRO TARIM ÜRÜNLERİN LİSANSLI DEPOCULUK A.Ş.</t>
  </si>
  <si>
    <t>SİLVAN VARLIK TARIM ÜRÜNLERİ LİSANSLI DEPOCULUK SANAYİ VE TİCARET A.Ş.</t>
  </si>
  <si>
    <t>MSG LİDAŞ TARIM ÜRÜNLERİ LİSANSLI DEPOCULUK A.Ş.</t>
  </si>
  <si>
    <t>GÜR LİDAŞ TARIM ÜRÜNLERİ LİSANSLI DEPOCULUK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</si>
</sst>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5" fontId="9" fillId="0" borderId="0" xfId="1" applyNumberFormat="1" applyFont="1"/>
    <xf numFmtId="0" fontId="2" fillId="2" borderId="0" xfId="0" applyFont="1" applyFill="1" applyBorder="1" applyAlignment="1">
      <alignment horizontal="center" vertical="center" wrapText="1"/>
    </xf>
    <xf numFmtId="43" fontId="9" fillId="0" borderId="0" xfId="1" applyFont="1"/>
    <xf numFmtId="0" fontId="3" fillId="5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3" fontId="10" fillId="0" borderId="0" xfId="1" applyFon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3" fillId="3" borderId="14" xfId="1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99"/>
  <sheetViews>
    <sheetView tabSelected="1" topLeftCell="A59" workbookViewId="0">
      <selection activeCell="J77" sqref="J77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20" bestFit="1" customWidth="1"/>
    <col min="5" max="5" width="17" bestFit="1" customWidth="1"/>
    <col min="6" max="6" width="17.7109375" bestFit="1" customWidth="1"/>
    <col min="7" max="8" width="18" bestFit="1" customWidth="1"/>
    <col min="9" max="9" width="18.28515625" bestFit="1" customWidth="1"/>
    <col min="10" max="10" width="13.85546875" bestFit="1" customWidth="1"/>
    <col min="11" max="12" width="10.5703125" bestFit="1" customWidth="1"/>
  </cols>
  <sheetData>
    <row r="1" spans="1:3" ht="15.75" customHeight="1" thickBot="1" x14ac:dyDescent="0.3">
      <c r="A1" s="122" t="s">
        <v>23</v>
      </c>
      <c r="B1" s="123"/>
      <c r="C1" s="124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122" t="s">
        <v>24</v>
      </c>
      <c r="B11" s="123"/>
      <c r="C11" s="124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122" t="s">
        <v>25</v>
      </c>
      <c r="B21" s="123"/>
      <c r="C21" s="124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119" t="s">
        <v>78</v>
      </c>
      <c r="B32" s="120"/>
      <c r="C32" s="120"/>
      <c r="D32" s="120"/>
      <c r="E32" s="13"/>
    </row>
    <row r="33" spans="1:5" ht="15.75" thickBot="1" x14ac:dyDescent="0.3">
      <c r="A33" s="17" t="s">
        <v>19</v>
      </c>
      <c r="B33" s="1" t="s">
        <v>0</v>
      </c>
      <c r="C33" s="78" t="s">
        <v>1</v>
      </c>
      <c r="D33" s="78" t="s">
        <v>145</v>
      </c>
      <c r="E33" s="13"/>
    </row>
    <row r="34" spans="1:5" ht="15.75" thickBot="1" x14ac:dyDescent="0.3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.75" thickBot="1" x14ac:dyDescent="0.3">
      <c r="A40" s="5" t="s">
        <v>114</v>
      </c>
      <c r="B40" s="25">
        <v>11270</v>
      </c>
      <c r="C40" s="79">
        <v>537487376.17000151</v>
      </c>
      <c r="D40" s="79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125"/>
      <c r="B42" s="125"/>
      <c r="C42" s="125"/>
      <c r="D42" s="125"/>
    </row>
    <row r="43" spans="1:5" x14ac:dyDescent="0.25">
      <c r="A43" s="13"/>
      <c r="C43" s="13"/>
      <c r="D43" s="13"/>
    </row>
    <row r="44" spans="1:5" ht="15.75" customHeight="1" thickBot="1" x14ac:dyDescent="0.3">
      <c r="A44" s="119" t="s">
        <v>146</v>
      </c>
      <c r="B44" s="120"/>
      <c r="C44" s="120"/>
      <c r="D44" s="120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145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114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121" t="s">
        <v>154</v>
      </c>
      <c r="B54" s="121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119" t="s">
        <v>157</v>
      </c>
      <c r="B57" s="120"/>
      <c r="C57" s="120"/>
      <c r="D57" s="120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145</v>
      </c>
    </row>
    <row r="59" spans="1:8" ht="15.75" thickBot="1" x14ac:dyDescent="0.3">
      <c r="A59" s="5" t="s">
        <v>170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171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172</v>
      </c>
      <c r="B62" s="28"/>
      <c r="C62" s="28"/>
      <c r="D62" s="28"/>
    </row>
    <row r="63" spans="1:8" x14ac:dyDescent="0.25">
      <c r="A63" s="13" t="s">
        <v>253</v>
      </c>
      <c r="D63" s="77"/>
    </row>
    <row r="64" spans="1:8" x14ac:dyDescent="0.25">
      <c r="A64" s="13"/>
    </row>
    <row r="65" spans="1:12" ht="15.75" customHeight="1" thickBot="1" x14ac:dyDescent="0.3">
      <c r="A65" s="119" t="s">
        <v>256</v>
      </c>
      <c r="B65" s="120"/>
      <c r="C65" s="120"/>
      <c r="D65" s="120"/>
    </row>
    <row r="66" spans="1:12" ht="15.75" thickBot="1" x14ac:dyDescent="0.3">
      <c r="A66" s="17" t="s">
        <v>19</v>
      </c>
      <c r="B66" s="83" t="s">
        <v>0</v>
      </c>
      <c r="C66" s="83" t="s">
        <v>145</v>
      </c>
      <c r="D66" s="83" t="s">
        <v>1</v>
      </c>
      <c r="F66" s="91"/>
      <c r="G66" s="103"/>
    </row>
    <row r="67" spans="1:12" ht="15.75" thickBot="1" x14ac:dyDescent="0.3">
      <c r="A67" s="5" t="s">
        <v>170</v>
      </c>
      <c r="B67" s="25">
        <v>117366</v>
      </c>
      <c r="C67" s="54">
        <v>7163078734</v>
      </c>
      <c r="D67" s="67">
        <v>11423374892.960091</v>
      </c>
      <c r="F67" s="13"/>
    </row>
    <row r="68" spans="1:12" ht="15.75" thickBot="1" x14ac:dyDescent="0.3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12" x14ac:dyDescent="0.25">
      <c r="A69" s="13" t="s">
        <v>308</v>
      </c>
      <c r="F69" s="36"/>
      <c r="G69" s="13"/>
      <c r="H69" s="13"/>
    </row>
    <row r="70" spans="1:12" x14ac:dyDescent="0.25">
      <c r="A70" s="13"/>
      <c r="B70" s="28"/>
      <c r="D70" s="14"/>
      <c r="E70" s="13"/>
      <c r="F70" s="13"/>
      <c r="G70" s="13"/>
      <c r="H70" s="13"/>
    </row>
    <row r="71" spans="1:12" ht="15.75" thickBot="1" x14ac:dyDescent="0.3">
      <c r="A71" s="119" t="s">
        <v>310</v>
      </c>
      <c r="B71" s="120"/>
      <c r="C71" s="120"/>
      <c r="D71" s="120"/>
      <c r="E71" s="13"/>
      <c r="F71" s="13"/>
      <c r="G71" s="13"/>
    </row>
    <row r="72" spans="1:12" ht="15.75" thickBot="1" x14ac:dyDescent="0.3">
      <c r="A72" s="17" t="s">
        <v>19</v>
      </c>
      <c r="B72" s="108" t="s">
        <v>0</v>
      </c>
      <c r="C72" s="108" t="s">
        <v>145</v>
      </c>
      <c r="D72" s="108" t="s">
        <v>1</v>
      </c>
      <c r="G72" s="13"/>
      <c r="H72" s="13"/>
      <c r="J72" s="58"/>
      <c r="K72" s="13"/>
      <c r="L72" s="13"/>
    </row>
    <row r="73" spans="1:12" ht="15.75" thickBot="1" x14ac:dyDescent="0.3">
      <c r="A73" s="5" t="s">
        <v>170</v>
      </c>
      <c r="B73" s="25">
        <v>92848</v>
      </c>
      <c r="C73" s="54">
        <v>4404258311</v>
      </c>
      <c r="D73" s="67">
        <v>10388274462.809877</v>
      </c>
      <c r="F73" s="114"/>
      <c r="G73" s="114"/>
      <c r="H73" s="114"/>
    </row>
    <row r="74" spans="1:12" ht="15.75" thickBot="1" x14ac:dyDescent="0.3">
      <c r="A74" s="3" t="s">
        <v>22</v>
      </c>
      <c r="B74" s="45">
        <f>SUM(B73:B73)</f>
        <v>92848</v>
      </c>
      <c r="C74" s="27">
        <f>SUM(C73:C73)</f>
        <v>4404258311</v>
      </c>
      <c r="D74" s="61">
        <f>SUM(D73:D73)</f>
        <v>10388274462.809877</v>
      </c>
      <c r="F74" s="91"/>
      <c r="G74" s="109"/>
      <c r="H74" s="111"/>
    </row>
    <row r="75" spans="1:12" x14ac:dyDescent="0.25">
      <c r="A75" s="13" t="s">
        <v>529</v>
      </c>
      <c r="F75" s="40"/>
      <c r="G75" s="13"/>
      <c r="H75" s="13"/>
    </row>
    <row r="76" spans="1:12" x14ac:dyDescent="0.25">
      <c r="A76" s="13"/>
      <c r="G76" s="13"/>
      <c r="H76" s="13"/>
    </row>
    <row r="77" spans="1:12" x14ac:dyDescent="0.25">
      <c r="A77" s="13"/>
      <c r="B77" s="58"/>
      <c r="C77" s="58"/>
      <c r="D77" s="58"/>
      <c r="G77" s="13"/>
      <c r="H77" s="13"/>
    </row>
    <row r="78" spans="1:12" x14ac:dyDescent="0.25">
      <c r="A78" s="13"/>
      <c r="B78" s="13"/>
      <c r="C78" s="13"/>
      <c r="D78" s="13"/>
    </row>
    <row r="79" spans="1:12" x14ac:dyDescent="0.25">
      <c r="A79" s="13"/>
      <c r="B79" s="14"/>
      <c r="C79" s="14"/>
      <c r="D79" s="14"/>
    </row>
    <row r="80" spans="1:12" x14ac:dyDescent="0.25">
      <c r="A80" s="13"/>
      <c r="B80" s="28"/>
      <c r="C80" s="28"/>
      <c r="D80" s="14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10">
    <mergeCell ref="A1:C1"/>
    <mergeCell ref="A11:C11"/>
    <mergeCell ref="A21:C21"/>
    <mergeCell ref="A32:D32"/>
    <mergeCell ref="A42:D42"/>
    <mergeCell ref="A71:D71"/>
    <mergeCell ref="A65:D65"/>
    <mergeCell ref="A57:D57"/>
    <mergeCell ref="A44:D44"/>
    <mergeCell ref="A54:B5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topLeftCell="A176" zoomScale="115" zoomScaleNormal="115" workbookViewId="0">
      <selection activeCell="E202" sqref="E202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20.140625" bestFit="1" customWidth="1"/>
    <col min="5" max="5" width="65.140625" customWidth="1"/>
    <col min="6" max="6" width="17.85546875" bestFit="1" customWidth="1"/>
    <col min="7" max="7" width="19" bestFit="1" customWidth="1"/>
    <col min="8" max="8" width="18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122" t="s">
        <v>26</v>
      </c>
      <c r="B1" s="123"/>
      <c r="C1" s="124"/>
      <c r="D1" t="s">
        <v>244</v>
      </c>
      <c r="E1" s="129" t="s">
        <v>29</v>
      </c>
      <c r="F1" s="130"/>
      <c r="G1" s="131"/>
      <c r="H1" s="102"/>
      <c r="I1" s="132" t="s">
        <v>77</v>
      </c>
      <c r="J1" s="133"/>
      <c r="K1" s="133"/>
      <c r="L1" s="134"/>
      <c r="N1" s="126" t="s">
        <v>148</v>
      </c>
      <c r="O1" s="127"/>
      <c r="P1" s="127"/>
      <c r="Q1" s="128"/>
    </row>
    <row r="2" spans="1:17" x14ac:dyDescent="0.25">
      <c r="A2" s="18" t="s">
        <v>27</v>
      </c>
      <c r="B2" s="6" t="s">
        <v>0</v>
      </c>
      <c r="C2" s="6" t="s">
        <v>1</v>
      </c>
      <c r="D2" t="s">
        <v>244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145</v>
      </c>
      <c r="N2" s="22" t="s">
        <v>27</v>
      </c>
      <c r="O2" s="21" t="s">
        <v>0</v>
      </c>
      <c r="P2" s="21" t="s">
        <v>1</v>
      </c>
      <c r="Q2" s="23" t="s">
        <v>145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94</v>
      </c>
      <c r="O3" s="31">
        <v>1992</v>
      </c>
      <c r="P3" s="72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177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178</v>
      </c>
      <c r="J5" s="31">
        <v>3569</v>
      </c>
      <c r="K5" s="31">
        <v>136060265.92000017</v>
      </c>
      <c r="L5" s="31">
        <v>124127830</v>
      </c>
      <c r="N5" s="64" t="s">
        <v>107</v>
      </c>
      <c r="O5" s="31">
        <v>2138</v>
      </c>
      <c r="P5" s="72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179</v>
      </c>
      <c r="J6" s="31">
        <v>21</v>
      </c>
      <c r="K6" s="31">
        <v>8034976.4500000002</v>
      </c>
      <c r="L6" s="31">
        <v>7139220</v>
      </c>
      <c r="N6" s="64" t="s">
        <v>108</v>
      </c>
      <c r="O6" s="31">
        <v>199</v>
      </c>
      <c r="P6" s="72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180</v>
      </c>
      <c r="J7" s="31">
        <v>1045</v>
      </c>
      <c r="K7" s="31">
        <v>29734435.400000017</v>
      </c>
      <c r="L7" s="31">
        <v>29361580</v>
      </c>
      <c r="N7" s="64" t="s">
        <v>95</v>
      </c>
      <c r="O7" s="31">
        <v>6330</v>
      </c>
      <c r="P7" s="72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181</v>
      </c>
      <c r="J8" s="31">
        <v>2321</v>
      </c>
      <c r="K8" s="31">
        <v>85320932.089999944</v>
      </c>
      <c r="L8" s="31">
        <v>85501000</v>
      </c>
      <c r="N8" s="64" t="s">
        <v>96</v>
      </c>
      <c r="O8" s="31">
        <v>1057</v>
      </c>
      <c r="P8" s="72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182</v>
      </c>
      <c r="J9" s="31">
        <v>1300</v>
      </c>
      <c r="K9" s="31">
        <v>32970235.300000016</v>
      </c>
      <c r="L9" s="31">
        <v>35327520</v>
      </c>
      <c r="N9" s="64" t="s">
        <v>97</v>
      </c>
      <c r="O9" s="31">
        <v>4690</v>
      </c>
      <c r="P9" s="72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183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98</v>
      </c>
      <c r="J11" s="31">
        <v>900</v>
      </c>
      <c r="K11" s="31">
        <v>31802086.209999986</v>
      </c>
      <c r="L11" s="31">
        <v>34507291</v>
      </c>
      <c r="N11" s="64" t="s">
        <v>104</v>
      </c>
      <c r="O11" s="31">
        <v>665</v>
      </c>
      <c r="P11" s="72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184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H13" s="105"/>
      <c r="I13" s="20" t="s">
        <v>185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H14" s="105"/>
      <c r="I14" s="20" t="s">
        <v>186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25">
      <c r="A15" s="129" t="s">
        <v>28</v>
      </c>
      <c r="B15" s="130"/>
      <c r="C15" s="131"/>
      <c r="E15" s="20" t="s">
        <v>75</v>
      </c>
      <c r="F15" s="29">
        <v>228</v>
      </c>
      <c r="G15" s="38">
        <v>12717922.249999996</v>
      </c>
      <c r="H15" s="105"/>
      <c r="I15" s="20" t="s">
        <v>187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188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189</v>
      </c>
      <c r="J17" s="31">
        <v>797</v>
      </c>
      <c r="K17" s="31">
        <v>20265877.759999998</v>
      </c>
      <c r="L17" s="31">
        <v>20405840</v>
      </c>
      <c r="N17" s="64" t="s">
        <v>109</v>
      </c>
      <c r="O17" s="31">
        <v>157</v>
      </c>
      <c r="P17" s="72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99</v>
      </c>
      <c r="J18" s="31">
        <v>29</v>
      </c>
      <c r="K18" s="31">
        <v>8821877.5999999996</v>
      </c>
      <c r="L18" s="31">
        <v>9702320</v>
      </c>
      <c r="N18" s="64" t="s">
        <v>110</v>
      </c>
      <c r="O18" s="31">
        <v>165</v>
      </c>
      <c r="P18" s="72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190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191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192</v>
      </c>
      <c r="J21" s="31">
        <v>1542</v>
      </c>
      <c r="K21" s="31">
        <v>102028300.1699999</v>
      </c>
      <c r="L21" s="31">
        <v>100465959</v>
      </c>
      <c r="N21" s="64" t="s">
        <v>105</v>
      </c>
      <c r="O21" s="31">
        <v>1962</v>
      </c>
      <c r="P21" s="72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193</v>
      </c>
      <c r="J22" s="31">
        <v>1354</v>
      </c>
      <c r="K22" s="31">
        <v>45144210.789999984</v>
      </c>
      <c r="L22" s="31">
        <v>45161680</v>
      </c>
      <c r="N22" s="64" t="s">
        <v>130</v>
      </c>
      <c r="O22" s="31">
        <v>228</v>
      </c>
      <c r="P22" s="72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194</v>
      </c>
      <c r="J23" s="31">
        <v>2016</v>
      </c>
      <c r="K23" s="31">
        <v>59701459.089999914</v>
      </c>
      <c r="L23" s="31">
        <v>58082290</v>
      </c>
      <c r="N23" s="64" t="s">
        <v>100</v>
      </c>
      <c r="O23" s="31">
        <v>531</v>
      </c>
      <c r="P23" s="72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195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196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197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198</v>
      </c>
      <c r="J27" s="31">
        <v>838</v>
      </c>
      <c r="K27" s="31">
        <v>32938614.909999978</v>
      </c>
      <c r="L27" s="31">
        <v>35059520</v>
      </c>
      <c r="N27" s="64" t="s">
        <v>111</v>
      </c>
      <c r="O27" s="31">
        <v>825</v>
      </c>
      <c r="P27" s="72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199</v>
      </c>
      <c r="J28" s="31">
        <v>1634</v>
      </c>
      <c r="K28" s="31">
        <v>27395819.899999995</v>
      </c>
      <c r="L28" s="31">
        <v>29431540</v>
      </c>
      <c r="N28" s="64" t="s">
        <v>106</v>
      </c>
      <c r="O28" s="31">
        <v>3856</v>
      </c>
      <c r="P28" s="72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200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201</v>
      </c>
      <c r="J30" s="31">
        <v>79</v>
      </c>
      <c r="K30" s="31">
        <v>2107705.56</v>
      </c>
      <c r="L30" s="31">
        <v>2043820</v>
      </c>
      <c r="N30" s="64" t="s">
        <v>101</v>
      </c>
      <c r="O30" s="31">
        <v>2466</v>
      </c>
      <c r="P30" s="72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202</v>
      </c>
      <c r="J31" s="31">
        <v>1439</v>
      </c>
      <c r="K31" s="31">
        <v>43213247.240000062</v>
      </c>
      <c r="L31" s="31">
        <v>41935810</v>
      </c>
      <c r="N31" s="64" t="s">
        <v>112</v>
      </c>
      <c r="O31" s="31">
        <v>1643</v>
      </c>
      <c r="P31" s="72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203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204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205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206</v>
      </c>
      <c r="J35" s="31">
        <v>725</v>
      </c>
      <c r="K35" s="31">
        <v>40288792.549999945</v>
      </c>
      <c r="L35" s="31">
        <v>42919855</v>
      </c>
      <c r="N35" s="64" t="s">
        <v>113</v>
      </c>
      <c r="O35" s="31">
        <v>966</v>
      </c>
      <c r="P35" s="72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H36" s="106"/>
      <c r="I36" s="42" t="s">
        <v>207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H37" s="105"/>
      <c r="I37" s="20" t="s">
        <v>208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H38" s="106"/>
      <c r="I38" s="20" t="s">
        <v>209</v>
      </c>
      <c r="J38" s="31">
        <v>1699</v>
      </c>
      <c r="K38" s="31">
        <v>59184469.750000127</v>
      </c>
      <c r="L38" s="31">
        <v>4468923</v>
      </c>
      <c r="N38" s="64" t="s">
        <v>102</v>
      </c>
      <c r="O38" s="31">
        <v>2283</v>
      </c>
      <c r="P38" s="72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H39" s="106"/>
      <c r="I39" s="20" t="s">
        <v>210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H40" s="105"/>
      <c r="I40" s="33" t="s">
        <v>211</v>
      </c>
      <c r="J40" s="31">
        <v>3758</v>
      </c>
      <c r="K40" s="31">
        <v>88890000.869999781</v>
      </c>
      <c r="L40" s="31">
        <v>89528120</v>
      </c>
      <c r="N40" s="64" t="s">
        <v>116</v>
      </c>
      <c r="O40" s="31">
        <v>1389</v>
      </c>
      <c r="P40" s="72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H41" s="106"/>
      <c r="I41" s="20" t="s">
        <v>212</v>
      </c>
      <c r="J41" s="31">
        <v>940</v>
      </c>
      <c r="K41" s="31">
        <v>29772177.889999963</v>
      </c>
      <c r="L41" s="31">
        <v>28604570</v>
      </c>
      <c r="N41" s="64" t="s">
        <v>103</v>
      </c>
      <c r="O41" s="31">
        <v>1565</v>
      </c>
      <c r="P41" s="72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H42" s="106"/>
      <c r="I42" s="20" t="s">
        <v>213</v>
      </c>
      <c r="J42" s="31">
        <v>1554</v>
      </c>
      <c r="K42" s="31">
        <v>145916799.11999983</v>
      </c>
      <c r="L42" s="31">
        <v>149973410</v>
      </c>
      <c r="N42" s="64" t="s">
        <v>93</v>
      </c>
      <c r="O42" s="31">
        <v>2802</v>
      </c>
      <c r="P42" s="72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H43" s="106"/>
      <c r="I43" s="20" t="s">
        <v>214</v>
      </c>
      <c r="J43" s="31">
        <v>1683</v>
      </c>
      <c r="K43" s="31">
        <v>85282692.200000033</v>
      </c>
      <c r="L43" s="31">
        <v>87340220</v>
      </c>
      <c r="N43" s="64" t="s">
        <v>117</v>
      </c>
      <c r="O43" s="31">
        <v>1229</v>
      </c>
      <c r="P43" s="72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215</v>
      </c>
      <c r="J44" s="31">
        <v>489</v>
      </c>
      <c r="K44" s="31">
        <v>41614825.100000001</v>
      </c>
      <c r="L44" s="31">
        <v>42969600</v>
      </c>
      <c r="N44" s="64" t="s">
        <v>143</v>
      </c>
      <c r="O44" s="31">
        <v>36</v>
      </c>
      <c r="P44" s="72">
        <v>12865551.08</v>
      </c>
      <c r="Q44" s="31">
        <v>5903660</v>
      </c>
    </row>
    <row r="45" spans="1:17" ht="15.75" thickBot="1" x14ac:dyDescent="0.3">
      <c r="I45" s="20" t="s">
        <v>216</v>
      </c>
      <c r="J45" s="31">
        <v>1</v>
      </c>
      <c r="K45" s="31">
        <v>31944</v>
      </c>
      <c r="L45" s="31">
        <v>14520</v>
      </c>
      <c r="N45" s="64" t="s">
        <v>118</v>
      </c>
      <c r="O45" s="31">
        <v>1144</v>
      </c>
      <c r="P45" s="72">
        <v>66311290.18</v>
      </c>
      <c r="Q45" s="31">
        <v>53941921</v>
      </c>
    </row>
    <row r="46" spans="1:17" ht="14.45" customHeight="1" x14ac:dyDescent="0.25">
      <c r="A46" s="126" t="s">
        <v>258</v>
      </c>
      <c r="B46" s="127"/>
      <c r="C46" s="127"/>
      <c r="D46" s="128"/>
      <c r="G46" s="28"/>
      <c r="H46" s="28"/>
      <c r="I46" s="42" t="s">
        <v>217</v>
      </c>
      <c r="J46" s="31">
        <v>750</v>
      </c>
      <c r="K46" s="31">
        <v>25150992.679999985</v>
      </c>
      <c r="L46" s="31">
        <v>23619620</v>
      </c>
      <c r="N46" s="64" t="s">
        <v>119</v>
      </c>
      <c r="O46" s="31">
        <v>1184</v>
      </c>
      <c r="P46" s="72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3" t="s">
        <v>145</v>
      </c>
      <c r="D47" s="21" t="s">
        <v>1</v>
      </c>
      <c r="F47" s="91"/>
      <c r="G47" s="91"/>
      <c r="H47" s="91"/>
      <c r="I47" s="20" t="s">
        <v>218</v>
      </c>
      <c r="J47" s="31">
        <v>504</v>
      </c>
      <c r="K47" s="31">
        <v>13651494.170000002</v>
      </c>
      <c r="L47" s="31">
        <v>13600140</v>
      </c>
      <c r="N47" s="64" t="s">
        <v>120</v>
      </c>
      <c r="O47" s="31">
        <v>1106</v>
      </c>
      <c r="P47" s="72">
        <v>58963445.839999989</v>
      </c>
      <c r="Q47" s="31">
        <v>49608060</v>
      </c>
    </row>
    <row r="48" spans="1:17" x14ac:dyDescent="0.25">
      <c r="A48" s="71" t="s">
        <v>94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219</v>
      </c>
      <c r="J48" s="31">
        <v>883</v>
      </c>
      <c r="K48" s="31">
        <v>27635115.579999961</v>
      </c>
      <c r="L48" s="31">
        <v>26120360</v>
      </c>
      <c r="N48" s="64" t="s">
        <v>121</v>
      </c>
      <c r="O48" s="31">
        <v>4982</v>
      </c>
      <c r="P48" s="72">
        <v>194468282.42999998</v>
      </c>
      <c r="Q48" s="31">
        <v>163463318</v>
      </c>
    </row>
    <row r="49" spans="1:17" x14ac:dyDescent="0.25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220</v>
      </c>
      <c r="J49" s="31">
        <v>3074</v>
      </c>
      <c r="K49" s="31">
        <v>70140920.220000058</v>
      </c>
      <c r="L49" s="31">
        <v>68333440</v>
      </c>
      <c r="N49" s="64" t="s">
        <v>122</v>
      </c>
      <c r="O49" s="31">
        <v>1091</v>
      </c>
      <c r="P49" s="72">
        <v>49813461.639999993</v>
      </c>
      <c r="Q49" s="31">
        <v>42341733</v>
      </c>
    </row>
    <row r="50" spans="1:17" x14ac:dyDescent="0.25">
      <c r="A50" s="71" t="s">
        <v>107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221</v>
      </c>
      <c r="J50" s="31">
        <v>1394</v>
      </c>
      <c r="K50" s="31">
        <v>30125912.499999948</v>
      </c>
      <c r="L50" s="31">
        <v>28890480</v>
      </c>
      <c r="N50" s="64" t="s">
        <v>124</v>
      </c>
      <c r="O50" s="31">
        <v>97</v>
      </c>
      <c r="P50" s="72">
        <v>37228289</v>
      </c>
      <c r="Q50" s="31">
        <v>23690300</v>
      </c>
    </row>
    <row r="51" spans="1:17" x14ac:dyDescent="0.25">
      <c r="A51" s="71" t="s">
        <v>95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222</v>
      </c>
      <c r="J51" s="31">
        <v>30</v>
      </c>
      <c r="K51" s="31">
        <v>9064730.5999999996</v>
      </c>
      <c r="L51" s="31">
        <v>6411360</v>
      </c>
      <c r="N51" s="64" t="s">
        <v>125</v>
      </c>
      <c r="O51" s="31">
        <v>331</v>
      </c>
      <c r="P51" s="72">
        <v>8354579.1999999993</v>
      </c>
      <c r="Q51" s="31">
        <v>6229720</v>
      </c>
    </row>
    <row r="52" spans="1:17" x14ac:dyDescent="0.25">
      <c r="A52" s="71" t="s">
        <v>96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223</v>
      </c>
      <c r="J52" s="31">
        <v>691</v>
      </c>
      <c r="K52" s="31">
        <v>10424543.799999997</v>
      </c>
      <c r="L52" s="31">
        <v>10626200</v>
      </c>
      <c r="N52" s="64" t="s">
        <v>131</v>
      </c>
      <c r="O52" s="31">
        <v>6227</v>
      </c>
      <c r="P52" s="72">
        <v>189194701.67000046</v>
      </c>
      <c r="Q52" s="31">
        <v>161795440</v>
      </c>
    </row>
    <row r="53" spans="1:17" x14ac:dyDescent="0.25">
      <c r="A53" s="71" t="s">
        <v>97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224</v>
      </c>
      <c r="J53" s="31">
        <v>3953</v>
      </c>
      <c r="K53" s="31">
        <v>71271254.749999985</v>
      </c>
      <c r="L53" s="31">
        <v>76774230</v>
      </c>
      <c r="N53" s="64" t="s">
        <v>126</v>
      </c>
      <c r="O53" s="31">
        <v>2546</v>
      </c>
      <c r="P53" s="72">
        <v>130932025.20999995</v>
      </c>
      <c r="Q53" s="31">
        <v>81732475</v>
      </c>
    </row>
    <row r="54" spans="1:17" x14ac:dyDescent="0.25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225</v>
      </c>
      <c r="J54" s="31">
        <v>441</v>
      </c>
      <c r="K54" s="31">
        <v>27425692.38000001</v>
      </c>
      <c r="L54" s="31">
        <v>23343720</v>
      </c>
      <c r="N54" s="64" t="s">
        <v>127</v>
      </c>
      <c r="O54" s="31">
        <v>703</v>
      </c>
      <c r="P54" s="72">
        <v>27994235.950000018</v>
      </c>
      <c r="Q54" s="31">
        <v>24370610</v>
      </c>
    </row>
    <row r="55" spans="1:17" x14ac:dyDescent="0.25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226</v>
      </c>
      <c r="J55" s="31">
        <v>1123</v>
      </c>
      <c r="K55" s="31">
        <v>29014254.929999981</v>
      </c>
      <c r="L55" s="31">
        <v>29682560</v>
      </c>
      <c r="N55" s="64" t="s">
        <v>129</v>
      </c>
      <c r="O55" s="31">
        <v>622</v>
      </c>
      <c r="P55" s="72">
        <v>33988436.37000002</v>
      </c>
      <c r="Q55" s="31">
        <v>25654319</v>
      </c>
    </row>
    <row r="56" spans="1:17" x14ac:dyDescent="0.25">
      <c r="A56" s="71" t="s">
        <v>104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227</v>
      </c>
      <c r="J56" s="56">
        <v>997</v>
      </c>
      <c r="K56" s="56">
        <v>19378568.450000014</v>
      </c>
      <c r="L56" s="56">
        <v>19034840</v>
      </c>
      <c r="N56" s="64" t="s">
        <v>128</v>
      </c>
      <c r="O56" s="31">
        <v>318</v>
      </c>
      <c r="P56" s="72">
        <v>11280692.859999998</v>
      </c>
      <c r="Q56" s="31">
        <v>9463460</v>
      </c>
    </row>
    <row r="57" spans="1:17" x14ac:dyDescent="0.25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228</v>
      </c>
      <c r="J57" s="56">
        <v>55</v>
      </c>
      <c r="K57" s="56">
        <v>1756071.1799999997</v>
      </c>
      <c r="L57" s="56">
        <v>1786360</v>
      </c>
      <c r="N57" s="64" t="s">
        <v>132</v>
      </c>
      <c r="O57" s="31">
        <v>2059</v>
      </c>
      <c r="P57" s="72">
        <v>109119238.11</v>
      </c>
      <c r="Q57" s="31">
        <v>96935580</v>
      </c>
    </row>
    <row r="58" spans="1:17" x14ac:dyDescent="0.25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229</v>
      </c>
      <c r="J58" s="56">
        <v>1446</v>
      </c>
      <c r="K58" s="56">
        <v>48641766.599999979</v>
      </c>
      <c r="L58" s="56">
        <v>50647150</v>
      </c>
      <c r="N58" s="64" t="s">
        <v>133</v>
      </c>
      <c r="O58" s="31">
        <v>1324</v>
      </c>
      <c r="P58" s="72">
        <v>25737470.979999997</v>
      </c>
      <c r="Q58" s="31">
        <v>20009240</v>
      </c>
    </row>
    <row r="59" spans="1:17" x14ac:dyDescent="0.25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230</v>
      </c>
      <c r="J59" s="56">
        <v>414</v>
      </c>
      <c r="K59" s="56">
        <v>12392384.410000002</v>
      </c>
      <c r="L59" s="56">
        <v>11630520</v>
      </c>
      <c r="N59" s="64" t="s">
        <v>139</v>
      </c>
      <c r="O59" s="31">
        <v>254</v>
      </c>
      <c r="P59" s="72">
        <v>18769134.599999994</v>
      </c>
      <c r="Q59" s="31">
        <v>15999220</v>
      </c>
    </row>
    <row r="60" spans="1:17" x14ac:dyDescent="0.25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231</v>
      </c>
      <c r="J60" s="56">
        <v>15</v>
      </c>
      <c r="K60" s="56">
        <v>4282454.32</v>
      </c>
      <c r="L60" s="56">
        <v>4240560</v>
      </c>
      <c r="N60" s="64" t="s">
        <v>144</v>
      </c>
      <c r="O60" s="31">
        <v>1293</v>
      </c>
      <c r="P60" s="72">
        <v>26003882.999999993</v>
      </c>
      <c r="Q60" s="31">
        <v>21881300</v>
      </c>
    </row>
    <row r="61" spans="1:17" x14ac:dyDescent="0.25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232</v>
      </c>
      <c r="J61" s="56">
        <v>12</v>
      </c>
      <c r="K61" s="56">
        <v>4039133</v>
      </c>
      <c r="L61" s="56">
        <v>3437560</v>
      </c>
      <c r="N61" s="64" t="s">
        <v>134</v>
      </c>
      <c r="O61" s="31">
        <v>580</v>
      </c>
      <c r="P61" s="72">
        <v>23096171.879999988</v>
      </c>
      <c r="Q61" s="31">
        <v>20121960</v>
      </c>
    </row>
    <row r="62" spans="1:17" x14ac:dyDescent="0.25">
      <c r="A62" s="71" t="s">
        <v>109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233</v>
      </c>
      <c r="J62" s="56">
        <v>55</v>
      </c>
      <c r="K62" s="56">
        <v>14101917.799999999</v>
      </c>
      <c r="L62" s="56">
        <v>13528100</v>
      </c>
      <c r="N62" s="64" t="s">
        <v>135</v>
      </c>
      <c r="O62" s="31">
        <v>1165</v>
      </c>
      <c r="P62" s="72">
        <v>53512553.579999976</v>
      </c>
      <c r="Q62" s="31">
        <v>44236788</v>
      </c>
    </row>
    <row r="63" spans="1:17" x14ac:dyDescent="0.25">
      <c r="A63" s="71" t="s">
        <v>110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234</v>
      </c>
      <c r="J63" s="56">
        <v>76</v>
      </c>
      <c r="K63" s="56">
        <v>20093086.099999998</v>
      </c>
      <c r="L63" s="56">
        <v>20075460</v>
      </c>
      <c r="N63" s="64" t="s">
        <v>141</v>
      </c>
      <c r="O63" s="31">
        <v>1261</v>
      </c>
      <c r="P63" s="72">
        <v>48403767.770000041</v>
      </c>
      <c r="Q63" s="31">
        <v>39648200</v>
      </c>
    </row>
    <row r="64" spans="1:17" x14ac:dyDescent="0.25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235</v>
      </c>
      <c r="J64" s="56">
        <v>3</v>
      </c>
      <c r="K64" s="56">
        <v>87926.3</v>
      </c>
      <c r="L64" s="56">
        <v>95120</v>
      </c>
      <c r="N64" s="64" t="s">
        <v>136</v>
      </c>
      <c r="O64" s="31">
        <v>1822</v>
      </c>
      <c r="P64" s="72">
        <v>58314566.920000002</v>
      </c>
      <c r="Q64" s="31">
        <v>46346960</v>
      </c>
    </row>
    <row r="65" spans="1:17" x14ac:dyDescent="0.25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236</v>
      </c>
      <c r="J65" s="56">
        <v>225</v>
      </c>
      <c r="K65" s="56">
        <v>4748743.49</v>
      </c>
      <c r="L65" s="56">
        <v>5032450</v>
      </c>
      <c r="N65" s="64" t="s">
        <v>137</v>
      </c>
      <c r="O65" s="31">
        <v>1705</v>
      </c>
      <c r="P65" s="72">
        <v>56739209.919999994</v>
      </c>
      <c r="Q65" s="31">
        <v>47667780</v>
      </c>
    </row>
    <row r="66" spans="1:17" x14ac:dyDescent="0.25">
      <c r="A66" s="71" t="s">
        <v>105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237</v>
      </c>
      <c r="J66" s="56">
        <v>279</v>
      </c>
      <c r="K66" s="56">
        <v>8766520.0999999996</v>
      </c>
      <c r="L66" s="56">
        <v>9142350</v>
      </c>
      <c r="N66" s="64" t="s">
        <v>138</v>
      </c>
      <c r="O66" s="31">
        <v>2680</v>
      </c>
      <c r="P66" s="72">
        <v>120429751.97</v>
      </c>
      <c r="Q66" s="31">
        <v>102099918</v>
      </c>
    </row>
    <row r="67" spans="1:17" x14ac:dyDescent="0.25">
      <c r="A67" s="71" t="s">
        <v>130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238</v>
      </c>
      <c r="J67" s="56">
        <v>859</v>
      </c>
      <c r="K67" s="56">
        <v>24864251.240000006</v>
      </c>
      <c r="L67" s="56">
        <v>26237078</v>
      </c>
      <c r="N67" s="64" t="s">
        <v>142</v>
      </c>
      <c r="O67" s="31">
        <v>204</v>
      </c>
      <c r="P67" s="72">
        <v>14535764.169999996</v>
      </c>
      <c r="Q67" s="31">
        <v>4902913</v>
      </c>
    </row>
    <row r="68" spans="1:17" x14ac:dyDescent="0.25">
      <c r="A68" s="71" t="s">
        <v>100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239</v>
      </c>
      <c r="J68" s="56">
        <v>1</v>
      </c>
      <c r="K68" s="56">
        <v>427018</v>
      </c>
      <c r="L68" s="56">
        <v>185660</v>
      </c>
      <c r="N68" s="64" t="s">
        <v>140</v>
      </c>
      <c r="O68" s="31">
        <v>1431</v>
      </c>
      <c r="P68" s="72">
        <v>40877977.779999994</v>
      </c>
      <c r="Q68" s="31">
        <v>32865880</v>
      </c>
    </row>
    <row r="69" spans="1:17" ht="15.75" thickBot="1" x14ac:dyDescent="0.3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240</v>
      </c>
      <c r="J69" s="56">
        <v>18</v>
      </c>
      <c r="K69" s="56">
        <v>513583.64</v>
      </c>
      <c r="L69" s="56">
        <v>544140</v>
      </c>
      <c r="N69" s="64" t="s">
        <v>150</v>
      </c>
      <c r="O69" s="31">
        <v>1091</v>
      </c>
      <c r="P69" s="72">
        <v>39364833.670000009</v>
      </c>
      <c r="Q69" s="31">
        <v>33314870</v>
      </c>
    </row>
    <row r="70" spans="1:17" ht="15.75" thickBot="1" x14ac:dyDescent="0.3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176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173</v>
      </c>
      <c r="O70" s="31">
        <v>901</v>
      </c>
      <c r="P70" s="72">
        <v>30268660.490000013</v>
      </c>
      <c r="Q70" s="31">
        <v>26368680</v>
      </c>
    </row>
    <row r="71" spans="1:17" x14ac:dyDescent="0.25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244</v>
      </c>
      <c r="K71" t="s">
        <v>244</v>
      </c>
      <c r="L71" t="s">
        <v>244</v>
      </c>
      <c r="N71" s="65" t="s">
        <v>151</v>
      </c>
      <c r="O71" s="31">
        <v>1301</v>
      </c>
      <c r="P71" s="72">
        <v>49539365.290000066</v>
      </c>
      <c r="Q71" s="31">
        <v>44130330</v>
      </c>
    </row>
    <row r="72" spans="1:17" x14ac:dyDescent="0.25">
      <c r="A72" s="71" t="s">
        <v>111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244</v>
      </c>
      <c r="K72" t="s">
        <v>244</v>
      </c>
      <c r="L72" t="s">
        <v>244</v>
      </c>
      <c r="N72" s="64" t="s">
        <v>152</v>
      </c>
      <c r="O72" s="31">
        <v>100</v>
      </c>
      <c r="P72" s="72">
        <v>36288530.399999999</v>
      </c>
      <c r="Q72" s="31">
        <v>21888217</v>
      </c>
    </row>
    <row r="73" spans="1:17" x14ac:dyDescent="0.25">
      <c r="A73" s="71" t="s">
        <v>106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244</v>
      </c>
      <c r="K73" t="s">
        <v>244</v>
      </c>
      <c r="L73" t="s">
        <v>244</v>
      </c>
      <c r="N73" s="65" t="s">
        <v>168</v>
      </c>
      <c r="O73" s="31">
        <v>1494</v>
      </c>
      <c r="P73" s="72">
        <v>29234350.650000002</v>
      </c>
      <c r="Q73" s="31">
        <v>21863040</v>
      </c>
    </row>
    <row r="74" spans="1:17" x14ac:dyDescent="0.25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244</v>
      </c>
      <c r="K74" t="s">
        <v>244</v>
      </c>
      <c r="L74" t="s">
        <v>244</v>
      </c>
      <c r="N74" s="65" t="s">
        <v>156</v>
      </c>
      <c r="O74" s="31">
        <v>608</v>
      </c>
      <c r="P74" s="72">
        <v>21500200.350000005</v>
      </c>
      <c r="Q74" s="31">
        <v>17811962</v>
      </c>
    </row>
    <row r="75" spans="1:17" x14ac:dyDescent="0.25">
      <c r="A75" s="71" t="s">
        <v>101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244</v>
      </c>
      <c r="K75" t="s">
        <v>244</v>
      </c>
      <c r="L75" t="s">
        <v>244</v>
      </c>
      <c r="N75" s="64" t="s">
        <v>169</v>
      </c>
      <c r="O75" s="31">
        <v>1003</v>
      </c>
      <c r="P75" s="72">
        <v>30445825.199999996</v>
      </c>
      <c r="Q75" s="31">
        <v>22950420</v>
      </c>
    </row>
    <row r="76" spans="1:17" x14ac:dyDescent="0.25">
      <c r="A76" s="71" t="s">
        <v>112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244</v>
      </c>
      <c r="K76" t="s">
        <v>244</v>
      </c>
      <c r="L76" t="s">
        <v>244</v>
      </c>
      <c r="N76" s="65" t="s">
        <v>158</v>
      </c>
      <c r="O76" s="31">
        <v>862</v>
      </c>
      <c r="P76" s="72">
        <v>18010582</v>
      </c>
      <c r="Q76" s="31">
        <v>13777800</v>
      </c>
    </row>
    <row r="77" spans="1:17" x14ac:dyDescent="0.25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244</v>
      </c>
      <c r="K77" t="s">
        <v>244</v>
      </c>
      <c r="L77" t="s">
        <v>244</v>
      </c>
      <c r="N77" s="65" t="s">
        <v>160</v>
      </c>
      <c r="O77" s="31">
        <v>759</v>
      </c>
      <c r="P77" s="72">
        <v>17105629.840000007</v>
      </c>
      <c r="Q77" s="31">
        <v>9020560</v>
      </c>
    </row>
    <row r="78" spans="1:17" x14ac:dyDescent="0.25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244</v>
      </c>
      <c r="K78" t="s">
        <v>244</v>
      </c>
      <c r="L78" t="s">
        <v>244</v>
      </c>
      <c r="N78" s="64" t="s">
        <v>159</v>
      </c>
      <c r="O78" s="31">
        <v>402</v>
      </c>
      <c r="P78" s="72">
        <v>9319386.9399999976</v>
      </c>
      <c r="Q78" s="31">
        <v>7384780</v>
      </c>
    </row>
    <row r="79" spans="1:17" x14ac:dyDescent="0.25">
      <c r="A79" s="71" t="s">
        <v>113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244</v>
      </c>
      <c r="K79" t="s">
        <v>244</v>
      </c>
      <c r="L79" t="s">
        <v>244</v>
      </c>
      <c r="N79" s="65" t="s">
        <v>161</v>
      </c>
      <c r="O79" s="31">
        <v>3105</v>
      </c>
      <c r="P79" s="72">
        <v>76787654.01000011</v>
      </c>
      <c r="Q79" s="31">
        <v>64448253</v>
      </c>
    </row>
    <row r="80" spans="1:17" x14ac:dyDescent="0.25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244</v>
      </c>
      <c r="K80" t="s">
        <v>244</v>
      </c>
      <c r="L80" t="s">
        <v>244</v>
      </c>
      <c r="N80" s="65" t="s">
        <v>162</v>
      </c>
      <c r="O80" s="31">
        <v>552</v>
      </c>
      <c r="P80" s="72">
        <v>18075244.710000008</v>
      </c>
      <c r="Q80" s="31">
        <v>15694330</v>
      </c>
    </row>
    <row r="81" spans="1:17" x14ac:dyDescent="0.25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244</v>
      </c>
      <c r="K81" t="s">
        <v>244</v>
      </c>
      <c r="L81" t="s">
        <v>244</v>
      </c>
      <c r="N81" s="64" t="s">
        <v>163</v>
      </c>
      <c r="O81" s="31">
        <v>855</v>
      </c>
      <c r="P81" s="72">
        <v>58976320.31000001</v>
      </c>
      <c r="Q81" s="31">
        <v>37160040</v>
      </c>
    </row>
    <row r="82" spans="1:17" x14ac:dyDescent="0.25">
      <c r="A82" s="71" t="s">
        <v>102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244</v>
      </c>
      <c r="K82" t="s">
        <v>244</v>
      </c>
      <c r="L82" t="s">
        <v>244</v>
      </c>
      <c r="N82" s="65" t="s">
        <v>164</v>
      </c>
      <c r="O82" s="31">
        <v>688</v>
      </c>
      <c r="P82" s="72">
        <v>9124230.75</v>
      </c>
      <c r="Q82" s="31">
        <v>7383540</v>
      </c>
    </row>
    <row r="83" spans="1:17" x14ac:dyDescent="0.25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244</v>
      </c>
      <c r="K83" t="s">
        <v>244</v>
      </c>
      <c r="L83" t="s">
        <v>244</v>
      </c>
      <c r="N83" s="65" t="s">
        <v>165</v>
      </c>
      <c r="O83" s="31">
        <v>1450</v>
      </c>
      <c r="P83" s="72">
        <v>42160821.879999988</v>
      </c>
      <c r="Q83" s="31">
        <v>16195000</v>
      </c>
    </row>
    <row r="84" spans="1:17" x14ac:dyDescent="0.25">
      <c r="A84" s="71" t="s">
        <v>116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244</v>
      </c>
      <c r="K84" t="s">
        <v>244</v>
      </c>
      <c r="L84" t="s">
        <v>244</v>
      </c>
      <c r="N84" s="64" t="s">
        <v>167</v>
      </c>
      <c r="O84" s="31">
        <v>1967</v>
      </c>
      <c r="P84" s="72">
        <v>73447275.209999979</v>
      </c>
      <c r="Q84" s="31">
        <v>56242690</v>
      </c>
    </row>
    <row r="85" spans="1:17" x14ac:dyDescent="0.25">
      <c r="A85" s="71" t="s">
        <v>103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244</v>
      </c>
      <c r="K85" t="s">
        <v>244</v>
      </c>
      <c r="L85" t="s">
        <v>244</v>
      </c>
      <c r="N85" s="65" t="s">
        <v>166</v>
      </c>
      <c r="O85" s="31">
        <v>831</v>
      </c>
      <c r="P85" s="72">
        <v>25958923.080000006</v>
      </c>
      <c r="Q85" s="31">
        <v>20457020</v>
      </c>
    </row>
    <row r="86" spans="1:17" x14ac:dyDescent="0.25">
      <c r="A86" s="71" t="s">
        <v>93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244</v>
      </c>
      <c r="K86" t="s">
        <v>244</v>
      </c>
      <c r="L86" t="s">
        <v>244</v>
      </c>
      <c r="N86" s="71" t="s">
        <v>241</v>
      </c>
      <c r="O86" s="31">
        <v>12</v>
      </c>
      <c r="P86" s="72">
        <v>1447916.4</v>
      </c>
      <c r="Q86" s="31">
        <v>1149140</v>
      </c>
    </row>
    <row r="87" spans="1:17" x14ac:dyDescent="0.25">
      <c r="A87" s="71" t="s">
        <v>117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244</v>
      </c>
      <c r="K87" t="s">
        <v>244</v>
      </c>
      <c r="L87" t="s">
        <v>244</v>
      </c>
      <c r="N87" s="71" t="s">
        <v>174</v>
      </c>
      <c r="O87" s="31">
        <v>865</v>
      </c>
      <c r="P87" s="72">
        <v>29080615.560000017</v>
      </c>
      <c r="Q87" s="31">
        <v>20545120</v>
      </c>
    </row>
    <row r="88" spans="1:17" x14ac:dyDescent="0.25">
      <c r="A88" s="71" t="s">
        <v>143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244</v>
      </c>
      <c r="K88" t="s">
        <v>244</v>
      </c>
      <c r="L88" t="s">
        <v>244</v>
      </c>
      <c r="N88" s="71" t="s">
        <v>175</v>
      </c>
      <c r="O88" s="31">
        <v>29</v>
      </c>
      <c r="P88" s="72">
        <v>3668443.4000000004</v>
      </c>
      <c r="Q88" s="31">
        <v>3043220</v>
      </c>
    </row>
    <row r="89" spans="1:17" x14ac:dyDescent="0.25">
      <c r="A89" s="71" t="s">
        <v>118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244</v>
      </c>
      <c r="K89" t="s">
        <v>244</v>
      </c>
      <c r="L89" t="s">
        <v>244</v>
      </c>
      <c r="N89" s="71" t="s">
        <v>242</v>
      </c>
      <c r="O89" s="31">
        <v>707</v>
      </c>
      <c r="P89" s="72">
        <v>24112179.240000006</v>
      </c>
      <c r="Q89" s="31">
        <v>20516680</v>
      </c>
    </row>
    <row r="90" spans="1:17" x14ac:dyDescent="0.25">
      <c r="A90" s="71" t="s">
        <v>119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244</v>
      </c>
      <c r="K90" t="s">
        <v>244</v>
      </c>
      <c r="L90" t="s">
        <v>244</v>
      </c>
      <c r="N90" s="71" t="s">
        <v>243</v>
      </c>
      <c r="O90" s="31">
        <v>679</v>
      </c>
      <c r="P90" s="72">
        <v>19258735.329999994</v>
      </c>
      <c r="Q90" s="31">
        <v>16912950</v>
      </c>
    </row>
    <row r="91" spans="1:17" x14ac:dyDescent="0.25">
      <c r="A91" s="71" t="s">
        <v>120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244</v>
      </c>
      <c r="K91" t="s">
        <v>244</v>
      </c>
      <c r="L91" t="s">
        <v>244</v>
      </c>
      <c r="N91" s="71" t="s">
        <v>247</v>
      </c>
      <c r="O91" s="31">
        <v>98</v>
      </c>
      <c r="P91" s="72">
        <v>2023162.5700000005</v>
      </c>
      <c r="Q91" s="31">
        <v>1812560</v>
      </c>
    </row>
    <row r="92" spans="1:17" x14ac:dyDescent="0.25">
      <c r="A92" s="71" t="s">
        <v>121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244</v>
      </c>
      <c r="K92" t="s">
        <v>244</v>
      </c>
      <c r="L92" t="s">
        <v>244</v>
      </c>
      <c r="N92" s="71" t="s">
        <v>153</v>
      </c>
      <c r="O92" s="31">
        <v>1328</v>
      </c>
      <c r="P92" s="72">
        <v>39674232.669999972</v>
      </c>
      <c r="Q92" s="31">
        <v>33271631</v>
      </c>
    </row>
    <row r="93" spans="1:17" x14ac:dyDescent="0.25">
      <c r="A93" s="71" t="s">
        <v>122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244</v>
      </c>
      <c r="K93" t="s">
        <v>244</v>
      </c>
      <c r="L93" t="s">
        <v>244</v>
      </c>
      <c r="N93" s="71" t="s">
        <v>248</v>
      </c>
      <c r="O93" s="31">
        <v>1015</v>
      </c>
      <c r="P93" s="72">
        <v>28400058.499999989</v>
      </c>
      <c r="Q93" s="31">
        <v>24966040</v>
      </c>
    </row>
    <row r="94" spans="1:17" x14ac:dyDescent="0.25">
      <c r="A94" s="71" t="s">
        <v>124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244</v>
      </c>
      <c r="K94" t="s">
        <v>244</v>
      </c>
      <c r="L94" t="s">
        <v>244</v>
      </c>
      <c r="N94" s="71" t="s">
        <v>245</v>
      </c>
      <c r="O94" s="31">
        <v>630</v>
      </c>
      <c r="P94" s="72">
        <v>19309445.079999998</v>
      </c>
      <c r="Q94" s="31">
        <v>16791650</v>
      </c>
    </row>
    <row r="95" spans="1:17" x14ac:dyDescent="0.25">
      <c r="A95" s="71" t="s">
        <v>125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244</v>
      </c>
      <c r="K95" t="s">
        <v>244</v>
      </c>
      <c r="L95" t="s">
        <v>244</v>
      </c>
      <c r="N95" s="71" t="s">
        <v>246</v>
      </c>
      <c r="O95" s="31">
        <v>807</v>
      </c>
      <c r="P95" s="72">
        <v>26812727.089999996</v>
      </c>
      <c r="Q95" s="31">
        <v>23399993</v>
      </c>
    </row>
    <row r="96" spans="1:17" x14ac:dyDescent="0.25">
      <c r="A96" s="71" t="s">
        <v>131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244</v>
      </c>
      <c r="K96" t="s">
        <v>244</v>
      </c>
      <c r="L96" t="s">
        <v>244</v>
      </c>
      <c r="N96" s="71" t="s">
        <v>249</v>
      </c>
      <c r="O96" s="31">
        <v>1208</v>
      </c>
      <c r="P96" s="72">
        <v>35843177.93</v>
      </c>
      <c r="Q96" s="31">
        <v>31255020</v>
      </c>
    </row>
    <row r="97" spans="1:17" x14ac:dyDescent="0.25">
      <c r="A97" s="71" t="s">
        <v>126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244</v>
      </c>
      <c r="K97" t="s">
        <v>244</v>
      </c>
      <c r="L97" t="s">
        <v>244</v>
      </c>
      <c r="N97" s="71" t="s">
        <v>251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1" t="s">
        <v>127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244</v>
      </c>
      <c r="K98" t="s">
        <v>244</v>
      </c>
      <c r="L98" t="s">
        <v>244</v>
      </c>
      <c r="N98" s="71" t="s">
        <v>252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1" t="s">
        <v>129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244</v>
      </c>
      <c r="K99" t="s">
        <v>244</v>
      </c>
      <c r="L99" t="s">
        <v>244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25">
      <c r="A100" s="71" t="s">
        <v>128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244</v>
      </c>
      <c r="K100" t="s">
        <v>244</v>
      </c>
      <c r="L100" t="s">
        <v>244</v>
      </c>
      <c r="N100" s="84" t="s">
        <v>250</v>
      </c>
      <c r="O100" s="84" t="s">
        <v>244</v>
      </c>
      <c r="P100" s="13" t="s">
        <v>244</v>
      </c>
      <c r="Q100" s="58" t="s">
        <v>244</v>
      </c>
    </row>
    <row r="101" spans="1:17" x14ac:dyDescent="0.25">
      <c r="A101" s="71" t="s">
        <v>132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244</v>
      </c>
      <c r="K101" t="s">
        <v>244</v>
      </c>
      <c r="L101" t="s">
        <v>244</v>
      </c>
    </row>
    <row r="102" spans="1:17" x14ac:dyDescent="0.25">
      <c r="A102" s="71" t="s">
        <v>133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244</v>
      </c>
      <c r="K102" t="s">
        <v>244</v>
      </c>
      <c r="L102" t="s">
        <v>244</v>
      </c>
    </row>
    <row r="103" spans="1:17" x14ac:dyDescent="0.25">
      <c r="A103" s="71" t="s">
        <v>139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244</v>
      </c>
      <c r="K103" t="s">
        <v>244</v>
      </c>
      <c r="L103" t="s">
        <v>244</v>
      </c>
    </row>
    <row r="104" spans="1:17" x14ac:dyDescent="0.25">
      <c r="A104" s="71" t="s">
        <v>144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244</v>
      </c>
      <c r="K104" t="s">
        <v>244</v>
      </c>
      <c r="L104" t="s">
        <v>244</v>
      </c>
    </row>
    <row r="105" spans="1:17" x14ac:dyDescent="0.25">
      <c r="A105" s="71" t="s">
        <v>134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244</v>
      </c>
      <c r="K105" t="s">
        <v>244</v>
      </c>
      <c r="L105" t="s">
        <v>244</v>
      </c>
    </row>
    <row r="106" spans="1:17" x14ac:dyDescent="0.25">
      <c r="A106" s="71" t="s">
        <v>135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244</v>
      </c>
      <c r="K106" t="s">
        <v>244</v>
      </c>
      <c r="L106" t="s">
        <v>244</v>
      </c>
    </row>
    <row r="107" spans="1:17" x14ac:dyDescent="0.25">
      <c r="A107" s="71" t="s">
        <v>141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244</v>
      </c>
      <c r="K107" t="s">
        <v>244</v>
      </c>
      <c r="L107" t="s">
        <v>244</v>
      </c>
    </row>
    <row r="108" spans="1:17" x14ac:dyDescent="0.25">
      <c r="A108" s="71" t="s">
        <v>136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244</v>
      </c>
      <c r="K108" t="s">
        <v>244</v>
      </c>
      <c r="L108" t="s">
        <v>244</v>
      </c>
    </row>
    <row r="109" spans="1:17" x14ac:dyDescent="0.25">
      <c r="A109" s="71" t="s">
        <v>137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244</v>
      </c>
      <c r="K109" t="s">
        <v>244</v>
      </c>
      <c r="L109" t="s">
        <v>244</v>
      </c>
    </row>
    <row r="110" spans="1:17" x14ac:dyDescent="0.25">
      <c r="A110" s="71" t="s">
        <v>138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244</v>
      </c>
      <c r="K110" t="s">
        <v>244</v>
      </c>
      <c r="L110" t="s">
        <v>244</v>
      </c>
    </row>
    <row r="111" spans="1:17" x14ac:dyDescent="0.25">
      <c r="A111" s="71" t="s">
        <v>142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244</v>
      </c>
      <c r="K111" t="s">
        <v>244</v>
      </c>
      <c r="L111" t="s">
        <v>244</v>
      </c>
    </row>
    <row r="112" spans="1:17" x14ac:dyDescent="0.25">
      <c r="A112" s="71" t="s">
        <v>140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244</v>
      </c>
      <c r="K112" t="s">
        <v>244</v>
      </c>
      <c r="L112" t="s">
        <v>244</v>
      </c>
    </row>
    <row r="113" spans="1:12" x14ac:dyDescent="0.25">
      <c r="A113" s="71" t="s">
        <v>263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244</v>
      </c>
      <c r="J113" s="13" t="s">
        <v>244</v>
      </c>
      <c r="K113" t="s">
        <v>244</v>
      </c>
      <c r="L113" t="s">
        <v>244</v>
      </c>
    </row>
    <row r="114" spans="1:12" x14ac:dyDescent="0.25">
      <c r="A114" s="71" t="s">
        <v>261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244</v>
      </c>
      <c r="J114" s="13" t="s">
        <v>244</v>
      </c>
      <c r="K114" t="s">
        <v>244</v>
      </c>
      <c r="L114" t="s">
        <v>244</v>
      </c>
    </row>
    <row r="115" spans="1:12" x14ac:dyDescent="0.25">
      <c r="A115" s="71" t="s">
        <v>173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244</v>
      </c>
      <c r="J115" s="13" t="s">
        <v>244</v>
      </c>
      <c r="K115" t="s">
        <v>244</v>
      </c>
      <c r="L115" t="s">
        <v>244</v>
      </c>
    </row>
    <row r="116" spans="1:12" x14ac:dyDescent="0.25">
      <c r="A116" s="71" t="s">
        <v>151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244</v>
      </c>
      <c r="J116" s="13" t="s">
        <v>244</v>
      </c>
      <c r="K116" t="s">
        <v>244</v>
      </c>
      <c r="L116" t="s">
        <v>244</v>
      </c>
    </row>
    <row r="117" spans="1:12" x14ac:dyDescent="0.25">
      <c r="A117" s="71" t="s">
        <v>152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244</v>
      </c>
      <c r="J117" s="13" t="s">
        <v>244</v>
      </c>
      <c r="K117" t="s">
        <v>244</v>
      </c>
      <c r="L117" t="s">
        <v>244</v>
      </c>
    </row>
    <row r="118" spans="1:12" x14ac:dyDescent="0.25">
      <c r="A118" s="71" t="s">
        <v>168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244</v>
      </c>
      <c r="J118" s="13" t="s">
        <v>244</v>
      </c>
      <c r="K118" t="s">
        <v>244</v>
      </c>
      <c r="L118" t="s">
        <v>244</v>
      </c>
    </row>
    <row r="119" spans="1:12" x14ac:dyDescent="0.25">
      <c r="A119" s="71" t="s">
        <v>156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244</v>
      </c>
      <c r="J119" s="13" t="s">
        <v>244</v>
      </c>
      <c r="K119" t="s">
        <v>244</v>
      </c>
      <c r="L119" t="s">
        <v>244</v>
      </c>
    </row>
    <row r="120" spans="1:12" x14ac:dyDescent="0.25">
      <c r="A120" s="71" t="s">
        <v>169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244</v>
      </c>
      <c r="J120" s="13" t="s">
        <v>244</v>
      </c>
      <c r="K120" t="s">
        <v>244</v>
      </c>
      <c r="L120" t="s">
        <v>244</v>
      </c>
    </row>
    <row r="121" spans="1:12" x14ac:dyDescent="0.25">
      <c r="A121" s="71" t="s">
        <v>158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244</v>
      </c>
      <c r="J121" s="13" t="s">
        <v>244</v>
      </c>
      <c r="K121" t="s">
        <v>244</v>
      </c>
      <c r="L121" t="s">
        <v>244</v>
      </c>
    </row>
    <row r="122" spans="1:12" x14ac:dyDescent="0.25">
      <c r="A122" s="71" t="s">
        <v>160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244</v>
      </c>
      <c r="J122" s="13" t="s">
        <v>244</v>
      </c>
      <c r="K122" t="s">
        <v>244</v>
      </c>
      <c r="L122" t="s">
        <v>244</v>
      </c>
    </row>
    <row r="123" spans="1:12" x14ac:dyDescent="0.25">
      <c r="A123" s="71" t="s">
        <v>159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244</v>
      </c>
      <c r="J123" s="13" t="s">
        <v>244</v>
      </c>
      <c r="K123" t="s">
        <v>244</v>
      </c>
      <c r="L123" t="s">
        <v>244</v>
      </c>
    </row>
    <row r="124" spans="1:12" x14ac:dyDescent="0.25">
      <c r="A124" s="71" t="s">
        <v>161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244</v>
      </c>
      <c r="J124" s="13" t="s">
        <v>244</v>
      </c>
      <c r="K124" t="s">
        <v>244</v>
      </c>
      <c r="L124" t="s">
        <v>244</v>
      </c>
    </row>
    <row r="125" spans="1:12" x14ac:dyDescent="0.25">
      <c r="A125" s="71" t="s">
        <v>272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244</v>
      </c>
      <c r="J125" s="13" t="s">
        <v>244</v>
      </c>
      <c r="K125" t="s">
        <v>244</v>
      </c>
      <c r="L125" t="s">
        <v>244</v>
      </c>
    </row>
    <row r="126" spans="1:12" x14ac:dyDescent="0.25">
      <c r="A126" s="71" t="s">
        <v>162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244</v>
      </c>
      <c r="J126" s="13" t="s">
        <v>244</v>
      </c>
      <c r="K126" t="s">
        <v>244</v>
      </c>
      <c r="L126" t="s">
        <v>244</v>
      </c>
    </row>
    <row r="127" spans="1:12" x14ac:dyDescent="0.25">
      <c r="A127" s="71" t="s">
        <v>163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244</v>
      </c>
      <c r="J127" s="13" t="s">
        <v>244</v>
      </c>
      <c r="K127" t="s">
        <v>244</v>
      </c>
      <c r="L127" t="s">
        <v>244</v>
      </c>
    </row>
    <row r="128" spans="1:12" x14ac:dyDescent="0.25">
      <c r="A128" s="71" t="s">
        <v>164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244</v>
      </c>
      <c r="J128" s="13" t="s">
        <v>244</v>
      </c>
      <c r="K128" t="s">
        <v>244</v>
      </c>
      <c r="L128" t="s">
        <v>244</v>
      </c>
    </row>
    <row r="129" spans="1:12" x14ac:dyDescent="0.25">
      <c r="A129" s="71" t="s">
        <v>165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244</v>
      </c>
      <c r="J129" s="13" t="s">
        <v>244</v>
      </c>
      <c r="K129" t="s">
        <v>244</v>
      </c>
      <c r="L129" t="s">
        <v>244</v>
      </c>
    </row>
    <row r="130" spans="1:12" x14ac:dyDescent="0.25">
      <c r="A130" s="71" t="s">
        <v>167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25">
      <c r="A131" s="71" t="s">
        <v>166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25">
      <c r="A132" s="71" t="s">
        <v>241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25">
      <c r="A133" s="71" t="s">
        <v>174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25">
      <c r="A134" s="71" t="s">
        <v>175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25">
      <c r="A135" s="71" t="s">
        <v>242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25">
      <c r="A136" s="71" t="s">
        <v>243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25">
      <c r="A137" s="71" t="s">
        <v>247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25">
      <c r="A138" s="71" t="s">
        <v>305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25">
      <c r="A139" s="71" t="s">
        <v>153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25">
      <c r="A140" s="71" t="s">
        <v>248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25">
      <c r="A141" s="71" t="s">
        <v>245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25">
      <c r="A142" s="71" t="s">
        <v>246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25">
      <c r="A143" s="71" t="s">
        <v>249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25">
      <c r="A144" s="71" t="s">
        <v>260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25">
      <c r="A145" s="71" t="s">
        <v>251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25">
      <c r="A146" s="71" t="s">
        <v>262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25">
      <c r="A147" s="71" t="s">
        <v>252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25">
      <c r="A148" s="71" t="s">
        <v>264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25">
      <c r="A149" s="71" t="s">
        <v>265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25">
      <c r="A150" s="71" t="s">
        <v>266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25">
      <c r="A151" s="71" t="s">
        <v>267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25">
      <c r="A152" s="71" t="s">
        <v>268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25">
      <c r="A153" s="71" t="s">
        <v>269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25">
      <c r="A154" s="71" t="s">
        <v>270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25">
      <c r="A155" s="71" t="s">
        <v>273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25">
      <c r="A156" s="71" t="s">
        <v>274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25">
      <c r="A157" s="71" t="s">
        <v>275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25">
      <c r="A158" s="71" t="s">
        <v>301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25">
      <c r="A159" s="71" t="s">
        <v>276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25">
      <c r="A160" s="71" t="s">
        <v>277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25">
      <c r="A161" s="71" t="s">
        <v>278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25">
      <c r="A162" s="71" t="s">
        <v>279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25">
      <c r="A163" s="71" t="s">
        <v>280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25">
      <c r="A164" s="71" t="s">
        <v>281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25">
      <c r="A165" s="71" t="s">
        <v>282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25">
      <c r="A166" s="71" t="s">
        <v>283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25">
      <c r="A167" s="71" t="s">
        <v>284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25">
      <c r="A168" s="71" t="s">
        <v>285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25">
      <c r="A169" s="71" t="s">
        <v>286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25">
      <c r="A170" s="71" t="s">
        <v>287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25">
      <c r="A171" s="71" t="s">
        <v>288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25">
      <c r="A172" s="71" t="s">
        <v>289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25">
      <c r="A173" s="71" t="s">
        <v>290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25">
      <c r="A174" s="71" t="s">
        <v>291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25">
      <c r="A175" s="71" t="s">
        <v>292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25">
      <c r="A176" s="71" t="s">
        <v>293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25">
      <c r="A177" s="71" t="s">
        <v>295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25">
      <c r="A178" s="71" t="s">
        <v>302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25">
      <c r="A179" s="71" t="s">
        <v>296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25">
      <c r="A180" s="71" t="s">
        <v>297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25">
      <c r="A181" s="71" t="s">
        <v>298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25">
      <c r="A182" s="71" t="s">
        <v>299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25">
      <c r="A183" s="71" t="s">
        <v>303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25">
      <c r="A184" s="71" t="s">
        <v>304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25">
      <c r="A185" s="71" t="s">
        <v>306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25">
      <c r="A186" s="71" t="s">
        <v>307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25">
      <c r="A187" s="71" t="s">
        <v>309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.75" thickBot="1" x14ac:dyDescent="0.3">
      <c r="A188" s="71" t="s">
        <v>300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.75" thickBot="1" x14ac:dyDescent="0.3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25">
      <c r="A190" s="13" t="s">
        <v>308</v>
      </c>
      <c r="B190" s="13"/>
      <c r="C190" s="13"/>
      <c r="D190" s="13"/>
      <c r="E190" s="13"/>
      <c r="F190" s="13"/>
    </row>
    <row r="191" spans="1:8" ht="15.75" thickBot="1" x14ac:dyDescent="0.3">
      <c r="E191" s="13"/>
      <c r="F191" s="13"/>
    </row>
    <row r="192" spans="1:8" x14ac:dyDescent="0.25">
      <c r="A192" s="126" t="s">
        <v>312</v>
      </c>
      <c r="B192" s="127"/>
      <c r="C192" s="127"/>
      <c r="D192" s="128"/>
      <c r="E192" s="13"/>
      <c r="F192" s="13"/>
    </row>
    <row r="193" spans="1:10" x14ac:dyDescent="0.25">
      <c r="A193" s="22" t="s">
        <v>27</v>
      </c>
      <c r="B193" s="21" t="s">
        <v>0</v>
      </c>
      <c r="C193" s="23" t="s">
        <v>145</v>
      </c>
      <c r="D193" s="21" t="s">
        <v>1</v>
      </c>
      <c r="E193" s="13"/>
      <c r="F193" s="91"/>
      <c r="G193" s="91"/>
      <c r="H193" s="91"/>
      <c r="I193" s="91"/>
      <c r="J193" s="91"/>
    </row>
    <row r="194" spans="1:10" x14ac:dyDescent="0.25">
      <c r="A194" s="71" t="s">
        <v>7</v>
      </c>
      <c r="B194" s="93">
        <v>1</v>
      </c>
      <c r="C194" s="31">
        <v>25672</v>
      </c>
      <c r="D194" s="72">
        <v>403050.4</v>
      </c>
      <c r="E194" s="13"/>
      <c r="F194" s="40"/>
      <c r="G194" s="58"/>
      <c r="H194" s="13"/>
      <c r="J194" s="58"/>
    </row>
    <row r="195" spans="1:10" x14ac:dyDescent="0.25">
      <c r="A195" s="71" t="s">
        <v>94</v>
      </c>
      <c r="B195" s="93">
        <v>412</v>
      </c>
      <c r="C195" s="31">
        <v>36597330</v>
      </c>
      <c r="D195" s="72">
        <v>76997589.700000003</v>
      </c>
      <c r="E195" s="13"/>
      <c r="F195" s="40"/>
      <c r="G195" s="58"/>
      <c r="H195" s="13"/>
      <c r="I195" s="58"/>
      <c r="J195" s="58"/>
    </row>
    <row r="196" spans="1:10" x14ac:dyDescent="0.25">
      <c r="A196" s="71" t="s">
        <v>71</v>
      </c>
      <c r="B196" s="93">
        <v>6607</v>
      </c>
      <c r="C196" s="31">
        <v>184876817</v>
      </c>
      <c r="D196" s="72">
        <v>443488933.83000058</v>
      </c>
      <c r="E196" s="13"/>
      <c r="F196" s="40"/>
      <c r="G196" s="58"/>
      <c r="H196" s="13"/>
      <c r="I196" s="58"/>
      <c r="J196" s="58"/>
    </row>
    <row r="197" spans="1:10" x14ac:dyDescent="0.25">
      <c r="A197" s="71" t="s">
        <v>319</v>
      </c>
      <c r="B197" s="93">
        <v>561</v>
      </c>
      <c r="C197" s="31">
        <v>15289420</v>
      </c>
      <c r="D197" s="72">
        <v>38638760.520000003</v>
      </c>
      <c r="E197" s="13"/>
      <c r="F197" s="40"/>
      <c r="G197" s="58"/>
      <c r="H197" s="13"/>
      <c r="I197" s="58"/>
      <c r="J197" s="58"/>
    </row>
    <row r="198" spans="1:10" x14ac:dyDescent="0.25">
      <c r="A198" s="71" t="s">
        <v>107</v>
      </c>
      <c r="B198" s="93">
        <v>159</v>
      </c>
      <c r="C198" s="31">
        <v>28580687</v>
      </c>
      <c r="D198" s="72">
        <v>102033380.20999999</v>
      </c>
      <c r="E198" s="13"/>
      <c r="F198" s="40"/>
      <c r="G198" s="58"/>
      <c r="H198" s="13"/>
      <c r="I198" s="58"/>
      <c r="J198" s="58"/>
    </row>
    <row r="199" spans="1:10" x14ac:dyDescent="0.25">
      <c r="A199" s="71" t="s">
        <v>95</v>
      </c>
      <c r="B199" s="93">
        <v>4184</v>
      </c>
      <c r="C199" s="31">
        <v>142985233</v>
      </c>
      <c r="D199" s="72">
        <v>304133950.60000008</v>
      </c>
      <c r="E199" s="13"/>
      <c r="F199" s="40"/>
      <c r="G199" s="58"/>
      <c r="H199" s="13"/>
      <c r="I199" s="58"/>
      <c r="J199" s="58"/>
    </row>
    <row r="200" spans="1:10" x14ac:dyDescent="0.25">
      <c r="A200" s="71" t="s">
        <v>96</v>
      </c>
      <c r="B200" s="93">
        <v>194</v>
      </c>
      <c r="C200" s="31">
        <v>9769120</v>
      </c>
      <c r="D200" s="72">
        <v>18488428.090000004</v>
      </c>
      <c r="E200" s="13"/>
      <c r="F200" s="40"/>
      <c r="G200" s="58"/>
      <c r="H200" s="13"/>
      <c r="I200" s="58"/>
      <c r="J200" s="58"/>
    </row>
    <row r="201" spans="1:10" x14ac:dyDescent="0.25">
      <c r="A201" s="71" t="s">
        <v>97</v>
      </c>
      <c r="B201" s="93">
        <v>1638</v>
      </c>
      <c r="C201" s="31">
        <v>119642049</v>
      </c>
      <c r="D201" s="72">
        <v>263477672.54999939</v>
      </c>
      <c r="E201" s="13"/>
      <c r="F201" s="40"/>
      <c r="G201" s="58"/>
      <c r="H201" s="13"/>
      <c r="I201" s="58"/>
      <c r="J201" s="58"/>
    </row>
    <row r="202" spans="1:10" x14ac:dyDescent="0.25">
      <c r="A202" s="71" t="s">
        <v>37</v>
      </c>
      <c r="B202" s="93">
        <v>4</v>
      </c>
      <c r="C202" s="31">
        <v>24787</v>
      </c>
      <c r="D202" s="72">
        <v>246517.01</v>
      </c>
      <c r="E202" s="13"/>
      <c r="F202" s="40"/>
      <c r="G202" s="58"/>
      <c r="H202" s="13"/>
      <c r="I202" s="58"/>
      <c r="J202" s="58"/>
    </row>
    <row r="203" spans="1:10" x14ac:dyDescent="0.25">
      <c r="A203" s="71" t="s">
        <v>79</v>
      </c>
      <c r="B203" s="93">
        <v>154</v>
      </c>
      <c r="C203" s="31">
        <v>8814470</v>
      </c>
      <c r="D203" s="72">
        <v>17211695.099999994</v>
      </c>
      <c r="E203" s="13"/>
      <c r="F203" s="40"/>
      <c r="G203" s="58"/>
      <c r="H203" s="13"/>
      <c r="I203" s="58"/>
      <c r="J203" s="58"/>
    </row>
    <row r="204" spans="1:10" x14ac:dyDescent="0.25">
      <c r="A204" s="71" t="s">
        <v>104</v>
      </c>
      <c r="B204" s="93">
        <v>334</v>
      </c>
      <c r="C204" s="31">
        <v>13756190</v>
      </c>
      <c r="D204" s="72">
        <v>22225079.160000004</v>
      </c>
      <c r="E204" s="13"/>
      <c r="F204" s="40"/>
      <c r="G204" s="58"/>
      <c r="H204" s="13"/>
      <c r="I204" s="58"/>
      <c r="J204" s="58"/>
    </row>
    <row r="205" spans="1:10" x14ac:dyDescent="0.25">
      <c r="A205" s="71" t="s">
        <v>80</v>
      </c>
      <c r="B205" s="93">
        <v>701</v>
      </c>
      <c r="C205" s="31">
        <v>20939035</v>
      </c>
      <c r="D205" s="72">
        <v>46699110.109999962</v>
      </c>
      <c r="E205" s="13"/>
      <c r="F205" s="40"/>
      <c r="G205" s="58"/>
      <c r="H205" s="13"/>
      <c r="I205" s="58"/>
      <c r="J205" s="58"/>
    </row>
    <row r="206" spans="1:10" x14ac:dyDescent="0.25">
      <c r="A206" s="71" t="s">
        <v>91</v>
      </c>
      <c r="B206" s="93">
        <v>1329</v>
      </c>
      <c r="C206" s="31">
        <v>24362008</v>
      </c>
      <c r="D206" s="72">
        <v>62750894.960000023</v>
      </c>
      <c r="E206" s="13"/>
      <c r="F206" s="40"/>
      <c r="G206" s="58"/>
      <c r="H206" s="13"/>
      <c r="I206" s="58"/>
      <c r="J206" s="58"/>
    </row>
    <row r="207" spans="1:10" x14ac:dyDescent="0.25">
      <c r="A207" s="71" t="s">
        <v>81</v>
      </c>
      <c r="B207" s="93">
        <v>579</v>
      </c>
      <c r="C207" s="31">
        <v>43011217</v>
      </c>
      <c r="D207" s="72">
        <v>106913477.77</v>
      </c>
      <c r="E207" s="13"/>
      <c r="F207" s="40"/>
      <c r="G207" s="58"/>
      <c r="H207" s="13"/>
      <c r="I207" s="58"/>
      <c r="J207" s="58"/>
    </row>
    <row r="208" spans="1:10" x14ac:dyDescent="0.25">
      <c r="A208" s="71" t="s">
        <v>82</v>
      </c>
      <c r="B208" s="93">
        <v>842</v>
      </c>
      <c r="C208" s="31">
        <v>77514065</v>
      </c>
      <c r="D208" s="72">
        <v>181229181.62</v>
      </c>
      <c r="E208" s="13"/>
      <c r="F208" s="40"/>
      <c r="G208" s="58"/>
      <c r="H208" s="13"/>
      <c r="I208" s="58"/>
      <c r="J208" s="58"/>
    </row>
    <row r="209" spans="1:10" x14ac:dyDescent="0.25">
      <c r="A209" s="71" t="s">
        <v>92</v>
      </c>
      <c r="B209" s="93">
        <v>283</v>
      </c>
      <c r="C209" s="31">
        <v>7459844</v>
      </c>
      <c r="D209" s="72">
        <v>17036919.619999997</v>
      </c>
      <c r="E209" s="13"/>
      <c r="F209" s="40"/>
      <c r="G209" s="58"/>
      <c r="H209" s="13"/>
      <c r="I209" s="58"/>
      <c r="J209" s="58"/>
    </row>
    <row r="210" spans="1:10" x14ac:dyDescent="0.25">
      <c r="A210" s="71" t="s">
        <v>109</v>
      </c>
      <c r="B210" s="93">
        <v>75</v>
      </c>
      <c r="C210" s="31">
        <v>9432860</v>
      </c>
      <c r="D210" s="72">
        <v>21484560.5</v>
      </c>
      <c r="E210" s="13"/>
      <c r="F210" s="40"/>
      <c r="G210" s="58"/>
      <c r="H210" s="13"/>
      <c r="I210" s="58"/>
      <c r="J210" s="58"/>
    </row>
    <row r="211" spans="1:10" x14ac:dyDescent="0.25">
      <c r="A211" s="71" t="s">
        <v>110</v>
      </c>
      <c r="B211" s="93">
        <v>76</v>
      </c>
      <c r="C211" s="31">
        <v>7442800</v>
      </c>
      <c r="D211" s="72">
        <v>14078979.639999995</v>
      </c>
      <c r="E211" s="13"/>
      <c r="F211" s="40"/>
      <c r="G211" s="58"/>
      <c r="H211" s="13"/>
      <c r="I211" s="58"/>
      <c r="J211" s="58"/>
    </row>
    <row r="212" spans="1:10" x14ac:dyDescent="0.25">
      <c r="A212" s="71" t="s">
        <v>46</v>
      </c>
      <c r="B212" s="93">
        <v>34</v>
      </c>
      <c r="C212" s="31">
        <v>11652360</v>
      </c>
      <c r="D212" s="72">
        <v>28826052.5</v>
      </c>
      <c r="E212" s="13"/>
      <c r="F212" s="40"/>
      <c r="G212" s="58"/>
      <c r="H212" s="13"/>
      <c r="I212" s="58"/>
      <c r="J212" s="58"/>
    </row>
    <row r="213" spans="1:10" x14ac:dyDescent="0.25">
      <c r="A213" s="71" t="s">
        <v>83</v>
      </c>
      <c r="B213" s="93">
        <v>807</v>
      </c>
      <c r="C213" s="31">
        <v>69469145</v>
      </c>
      <c r="D213" s="72">
        <v>157053970.10000005</v>
      </c>
      <c r="E213" s="13"/>
      <c r="F213" s="40"/>
      <c r="G213" s="58"/>
      <c r="H213" s="13"/>
      <c r="I213" s="58"/>
      <c r="J213" s="58"/>
    </row>
    <row r="214" spans="1:10" x14ac:dyDescent="0.25">
      <c r="A214" s="71" t="s">
        <v>105</v>
      </c>
      <c r="B214" s="93">
        <v>1110</v>
      </c>
      <c r="C214" s="31">
        <v>70301920</v>
      </c>
      <c r="D214" s="72">
        <v>171832484.32999986</v>
      </c>
      <c r="E214" s="13"/>
      <c r="F214" s="40"/>
      <c r="G214" s="58"/>
      <c r="H214" s="13"/>
      <c r="I214" s="58"/>
      <c r="J214" s="58"/>
    </row>
    <row r="215" spans="1:10" x14ac:dyDescent="0.25">
      <c r="A215" s="71" t="s">
        <v>130</v>
      </c>
      <c r="B215" s="93">
        <v>890</v>
      </c>
      <c r="C215" s="31">
        <v>90785961</v>
      </c>
      <c r="D215" s="72">
        <v>189409362.77999985</v>
      </c>
      <c r="E215" s="13"/>
      <c r="F215" s="40"/>
      <c r="G215" s="58"/>
      <c r="H215" s="13"/>
      <c r="I215" s="58"/>
      <c r="J215" s="58"/>
    </row>
    <row r="216" spans="1:10" x14ac:dyDescent="0.25">
      <c r="A216" s="71" t="s">
        <v>100</v>
      </c>
      <c r="B216" s="93">
        <v>533</v>
      </c>
      <c r="C216" s="31">
        <v>21121640</v>
      </c>
      <c r="D216" s="72">
        <v>40047292.849999994</v>
      </c>
      <c r="E216" s="13"/>
      <c r="F216" s="40"/>
      <c r="G216" s="58"/>
      <c r="H216" s="13"/>
      <c r="I216" s="58"/>
      <c r="J216" s="58"/>
    </row>
    <row r="217" spans="1:10" x14ac:dyDescent="0.25">
      <c r="A217" s="71" t="s">
        <v>84</v>
      </c>
      <c r="B217" s="93">
        <v>97</v>
      </c>
      <c r="C217" s="31">
        <v>5057820</v>
      </c>
      <c r="D217" s="72">
        <v>10754683.680000002</v>
      </c>
      <c r="E217" s="13"/>
      <c r="F217" s="40"/>
      <c r="G217" s="58"/>
      <c r="H217" s="13"/>
      <c r="I217" s="58"/>
      <c r="J217" s="58"/>
    </row>
    <row r="218" spans="1:10" x14ac:dyDescent="0.25">
      <c r="A218" s="71" t="s">
        <v>85</v>
      </c>
      <c r="B218" s="93">
        <v>142</v>
      </c>
      <c r="C218" s="31">
        <v>25443770</v>
      </c>
      <c r="D218" s="72">
        <v>67240691.979999989</v>
      </c>
      <c r="E218" s="13"/>
      <c r="F218" s="40"/>
      <c r="G218" s="58"/>
      <c r="H218" s="13"/>
      <c r="I218" s="58"/>
      <c r="J218" s="58"/>
    </row>
    <row r="219" spans="1:10" x14ac:dyDescent="0.25">
      <c r="A219" s="71" t="s">
        <v>89</v>
      </c>
      <c r="B219" s="93">
        <v>1981</v>
      </c>
      <c r="C219" s="31">
        <v>97299405</v>
      </c>
      <c r="D219" s="72">
        <v>220040349.37999979</v>
      </c>
      <c r="E219" s="13"/>
      <c r="F219" s="40"/>
      <c r="G219" s="58"/>
      <c r="H219" s="13"/>
      <c r="I219" s="58"/>
      <c r="J219" s="58"/>
    </row>
    <row r="220" spans="1:10" x14ac:dyDescent="0.25">
      <c r="A220" s="71" t="s">
        <v>533</v>
      </c>
      <c r="B220" s="93">
        <v>653</v>
      </c>
      <c r="C220" s="31">
        <v>14937108</v>
      </c>
      <c r="D220" s="72">
        <v>33806889.919999994</v>
      </c>
      <c r="E220" s="13"/>
      <c r="F220" s="40"/>
      <c r="G220" s="58"/>
      <c r="H220" s="13"/>
      <c r="I220" s="58"/>
      <c r="J220" s="58"/>
    </row>
    <row r="221" spans="1:10" x14ac:dyDescent="0.25">
      <c r="A221" s="71" t="s">
        <v>106</v>
      </c>
      <c r="B221" s="93">
        <v>2242</v>
      </c>
      <c r="C221" s="31">
        <v>79365476</v>
      </c>
      <c r="D221" s="72">
        <v>185497123.99999991</v>
      </c>
      <c r="E221" s="13"/>
      <c r="F221" s="40"/>
      <c r="G221" s="58"/>
      <c r="H221" s="13"/>
      <c r="I221" s="58"/>
      <c r="J221" s="58"/>
    </row>
    <row r="222" spans="1:10" x14ac:dyDescent="0.25">
      <c r="A222" s="71" t="s">
        <v>90</v>
      </c>
      <c r="B222" s="93">
        <v>1337</v>
      </c>
      <c r="C222" s="31">
        <v>22655840</v>
      </c>
      <c r="D222" s="72">
        <v>54363875.269999973</v>
      </c>
      <c r="E222" s="13"/>
      <c r="F222" s="40"/>
      <c r="G222" s="58"/>
      <c r="H222" s="13"/>
      <c r="I222" s="58"/>
      <c r="J222" s="58"/>
    </row>
    <row r="223" spans="1:10" x14ac:dyDescent="0.25">
      <c r="A223" s="71" t="s">
        <v>101</v>
      </c>
      <c r="B223" s="93">
        <v>1489</v>
      </c>
      <c r="C223" s="31">
        <v>40542436</v>
      </c>
      <c r="D223" s="72">
        <v>91583158.660000116</v>
      </c>
      <c r="E223" s="13"/>
      <c r="F223" s="40"/>
      <c r="G223" s="58"/>
      <c r="H223" s="13"/>
      <c r="I223" s="58"/>
      <c r="J223" s="58"/>
    </row>
    <row r="224" spans="1:10" x14ac:dyDescent="0.25">
      <c r="A224" s="71" t="s">
        <v>112</v>
      </c>
      <c r="B224" s="93">
        <v>188</v>
      </c>
      <c r="C224" s="31">
        <v>17731130</v>
      </c>
      <c r="D224" s="72">
        <v>38633094.740000017</v>
      </c>
      <c r="E224" s="13"/>
      <c r="F224" s="40"/>
      <c r="G224" s="58"/>
      <c r="H224" s="13"/>
      <c r="I224" s="58"/>
      <c r="J224" s="58"/>
    </row>
    <row r="225" spans="1:10" x14ac:dyDescent="0.25">
      <c r="A225" s="71" t="s">
        <v>62</v>
      </c>
      <c r="B225" s="93">
        <v>59</v>
      </c>
      <c r="C225" s="31">
        <v>2099570</v>
      </c>
      <c r="D225" s="72">
        <v>4633643.8</v>
      </c>
      <c r="E225" s="13"/>
      <c r="F225" s="40"/>
      <c r="G225" s="58"/>
      <c r="H225" s="13"/>
      <c r="I225" s="58"/>
      <c r="J225" s="58"/>
    </row>
    <row r="226" spans="1:10" x14ac:dyDescent="0.25">
      <c r="A226" s="71" t="s">
        <v>73</v>
      </c>
      <c r="B226" s="93">
        <v>539</v>
      </c>
      <c r="C226" s="31">
        <v>46470537</v>
      </c>
      <c r="D226" s="72">
        <v>101094365.56000003</v>
      </c>
      <c r="E226" s="13"/>
      <c r="F226" s="40"/>
      <c r="G226" s="58"/>
      <c r="H226" s="13"/>
      <c r="I226" s="58"/>
      <c r="J226" s="58"/>
    </row>
    <row r="227" spans="1:10" x14ac:dyDescent="0.25">
      <c r="A227" s="71" t="s">
        <v>113</v>
      </c>
      <c r="B227" s="93">
        <v>166</v>
      </c>
      <c r="C227" s="31">
        <v>14102283</v>
      </c>
      <c r="D227" s="72">
        <v>30897942.059999984</v>
      </c>
      <c r="E227" s="13"/>
      <c r="F227" s="40"/>
      <c r="G227" s="58"/>
      <c r="H227" s="13"/>
      <c r="I227" s="58"/>
      <c r="J227" s="58"/>
    </row>
    <row r="228" spans="1:10" x14ac:dyDescent="0.25">
      <c r="A228" s="71" t="s">
        <v>86</v>
      </c>
      <c r="B228" s="93">
        <v>1367</v>
      </c>
      <c r="C228" s="31">
        <v>60480389</v>
      </c>
      <c r="D228" s="72">
        <v>124206608.34000003</v>
      </c>
      <c r="E228" s="13"/>
      <c r="F228" s="40"/>
      <c r="G228" s="58"/>
      <c r="H228" s="13"/>
      <c r="I228" s="58"/>
      <c r="J228" s="58"/>
    </row>
    <row r="229" spans="1:10" x14ac:dyDescent="0.25">
      <c r="A229" s="71" t="s">
        <v>87</v>
      </c>
      <c r="B229" s="93">
        <v>2302</v>
      </c>
      <c r="C229" s="31">
        <v>2753736</v>
      </c>
      <c r="D229" s="72">
        <v>77239728.620000154</v>
      </c>
      <c r="E229" s="13"/>
      <c r="F229" s="40"/>
      <c r="G229" s="58"/>
      <c r="H229" s="13"/>
      <c r="I229" s="58"/>
      <c r="J229" s="58"/>
    </row>
    <row r="230" spans="1:10" x14ac:dyDescent="0.25">
      <c r="A230" s="71" t="s">
        <v>102</v>
      </c>
      <c r="B230" s="93">
        <v>624</v>
      </c>
      <c r="C230" s="31">
        <v>43304586</v>
      </c>
      <c r="D230" s="72">
        <v>90522381.719999999</v>
      </c>
      <c r="E230" s="13"/>
      <c r="F230" s="40"/>
      <c r="G230" s="58"/>
      <c r="H230" s="13"/>
      <c r="I230" s="58"/>
      <c r="J230" s="58"/>
    </row>
    <row r="231" spans="1:10" x14ac:dyDescent="0.25">
      <c r="A231" s="71" t="s">
        <v>88</v>
      </c>
      <c r="B231" s="93">
        <v>906</v>
      </c>
      <c r="C231" s="31">
        <v>41871052</v>
      </c>
      <c r="D231" s="72">
        <v>85677585.390000015</v>
      </c>
      <c r="E231" s="13"/>
      <c r="F231" s="40"/>
      <c r="G231" s="58"/>
      <c r="H231" s="13"/>
      <c r="I231" s="58"/>
      <c r="J231" s="58"/>
    </row>
    <row r="232" spans="1:10" x14ac:dyDescent="0.25">
      <c r="A232" s="71" t="s">
        <v>116</v>
      </c>
      <c r="B232" s="93">
        <v>517</v>
      </c>
      <c r="C232" s="31">
        <v>35102284</v>
      </c>
      <c r="D232" s="72">
        <v>77510948.420000002</v>
      </c>
      <c r="E232" s="13"/>
      <c r="F232" s="40"/>
      <c r="G232" s="58"/>
      <c r="H232" s="13"/>
      <c r="I232" s="58"/>
      <c r="J232" s="58"/>
    </row>
    <row r="233" spans="1:10" x14ac:dyDescent="0.25">
      <c r="A233" s="71" t="s">
        <v>103</v>
      </c>
      <c r="B233" s="93">
        <v>513</v>
      </c>
      <c r="C233" s="31">
        <v>70332140</v>
      </c>
      <c r="D233" s="72">
        <v>150335585.49999985</v>
      </c>
      <c r="E233" s="13"/>
      <c r="F233" s="40"/>
      <c r="G233" s="58"/>
      <c r="H233" s="13"/>
      <c r="I233" s="58"/>
      <c r="J233" s="58"/>
    </row>
    <row r="234" spans="1:10" x14ac:dyDescent="0.25">
      <c r="A234" s="71" t="s">
        <v>93</v>
      </c>
      <c r="B234" s="93">
        <v>902</v>
      </c>
      <c r="C234" s="31">
        <v>71423896</v>
      </c>
      <c r="D234" s="72">
        <v>167419329.92999998</v>
      </c>
      <c r="E234" s="13"/>
      <c r="F234" s="40"/>
      <c r="G234" s="58"/>
      <c r="H234" s="13"/>
      <c r="I234" s="58"/>
      <c r="J234" s="58"/>
    </row>
    <row r="235" spans="1:10" x14ac:dyDescent="0.25">
      <c r="A235" s="71" t="s">
        <v>117</v>
      </c>
      <c r="B235" s="93">
        <v>722</v>
      </c>
      <c r="C235" s="31">
        <v>79725607</v>
      </c>
      <c r="D235" s="72">
        <v>188934043.83000007</v>
      </c>
      <c r="E235" s="13"/>
      <c r="F235" s="40"/>
      <c r="G235" s="58"/>
      <c r="H235" s="13"/>
      <c r="I235" s="58"/>
      <c r="J235" s="58"/>
    </row>
    <row r="236" spans="1:10" x14ac:dyDescent="0.25">
      <c r="A236" s="71" t="s">
        <v>143</v>
      </c>
      <c r="B236" s="93">
        <v>70</v>
      </c>
      <c r="C236" s="31">
        <v>5116760</v>
      </c>
      <c r="D236" s="72">
        <v>16598359.600000001</v>
      </c>
      <c r="E236" s="13"/>
      <c r="F236" s="40"/>
      <c r="G236" s="58"/>
      <c r="H236" s="13"/>
      <c r="I236" s="58"/>
      <c r="J236" s="58"/>
    </row>
    <row r="237" spans="1:10" x14ac:dyDescent="0.25">
      <c r="A237" s="71" t="s">
        <v>118</v>
      </c>
      <c r="B237" s="93">
        <v>74</v>
      </c>
      <c r="C237" s="31">
        <v>10580700</v>
      </c>
      <c r="D237" s="72">
        <v>25675533.100000001</v>
      </c>
      <c r="E237" s="13"/>
      <c r="F237" s="40"/>
      <c r="G237" s="58"/>
      <c r="H237" s="13"/>
      <c r="I237" s="58"/>
      <c r="J237" s="58"/>
    </row>
    <row r="238" spans="1:10" x14ac:dyDescent="0.25">
      <c r="A238" s="71" t="s">
        <v>119</v>
      </c>
      <c r="B238" s="93">
        <v>500</v>
      </c>
      <c r="C238" s="31">
        <v>35865510</v>
      </c>
      <c r="D238" s="72">
        <v>83629247.179999948</v>
      </c>
      <c r="E238" s="13"/>
      <c r="F238" s="40"/>
      <c r="G238" s="58"/>
      <c r="H238" s="13"/>
      <c r="I238" s="58"/>
      <c r="J238" s="58"/>
    </row>
    <row r="239" spans="1:10" x14ac:dyDescent="0.25">
      <c r="A239" s="71" t="s">
        <v>120</v>
      </c>
      <c r="B239" s="93">
        <v>180</v>
      </c>
      <c r="C239" s="31">
        <v>31576620</v>
      </c>
      <c r="D239" s="72">
        <v>84439125.819999993</v>
      </c>
      <c r="E239" s="13"/>
      <c r="F239" s="40"/>
      <c r="G239" s="58"/>
      <c r="H239" s="13"/>
      <c r="I239" s="58"/>
      <c r="J239" s="58"/>
    </row>
    <row r="240" spans="1:10" x14ac:dyDescent="0.25">
      <c r="A240" s="71" t="s">
        <v>121</v>
      </c>
      <c r="B240" s="93">
        <v>3442</v>
      </c>
      <c r="C240" s="31">
        <v>144510215</v>
      </c>
      <c r="D240" s="72">
        <v>326055119.46999991</v>
      </c>
      <c r="E240" s="13"/>
      <c r="F240" s="40"/>
      <c r="G240" s="58"/>
      <c r="H240" s="13"/>
      <c r="I240" s="58"/>
      <c r="J240" s="58"/>
    </row>
    <row r="241" spans="1:10" x14ac:dyDescent="0.25">
      <c r="A241" s="71" t="s">
        <v>122</v>
      </c>
      <c r="B241" s="93">
        <v>980</v>
      </c>
      <c r="C241" s="31">
        <v>40599990</v>
      </c>
      <c r="D241" s="72">
        <v>76331898.669999957</v>
      </c>
      <c r="E241" s="13"/>
      <c r="F241" s="40"/>
      <c r="G241" s="58"/>
      <c r="H241" s="13"/>
      <c r="I241" s="58"/>
      <c r="J241" s="58"/>
    </row>
    <row r="242" spans="1:10" x14ac:dyDescent="0.25">
      <c r="A242" s="71" t="s">
        <v>124</v>
      </c>
      <c r="B242" s="93">
        <v>1</v>
      </c>
      <c r="C242" s="31">
        <v>107040</v>
      </c>
      <c r="D242" s="72">
        <v>288740.40000000002</v>
      </c>
      <c r="E242" s="13"/>
      <c r="F242" s="40"/>
      <c r="G242" s="58"/>
      <c r="H242" s="13"/>
      <c r="I242" s="58"/>
      <c r="J242" s="58"/>
    </row>
    <row r="243" spans="1:10" x14ac:dyDescent="0.25">
      <c r="A243" s="71" t="s">
        <v>125</v>
      </c>
      <c r="B243" s="93">
        <v>60</v>
      </c>
      <c r="C243" s="31">
        <v>2746188</v>
      </c>
      <c r="D243" s="72">
        <v>6091270.4400000004</v>
      </c>
      <c r="E243" s="13"/>
      <c r="F243" s="40"/>
      <c r="G243" s="58"/>
      <c r="H243" s="13"/>
      <c r="I243" s="58"/>
      <c r="J243" s="58"/>
    </row>
    <row r="244" spans="1:10" x14ac:dyDescent="0.25">
      <c r="A244" s="71" t="s">
        <v>131</v>
      </c>
      <c r="B244" s="93">
        <v>4125</v>
      </c>
      <c r="C244" s="31">
        <v>159404469</v>
      </c>
      <c r="D244" s="72">
        <v>309030228.26000065</v>
      </c>
      <c r="E244" s="13"/>
      <c r="F244" s="40"/>
      <c r="G244" s="58"/>
      <c r="H244" s="13"/>
      <c r="I244" s="58"/>
      <c r="J244" s="58"/>
    </row>
    <row r="245" spans="1:10" x14ac:dyDescent="0.25">
      <c r="A245" s="71" t="s">
        <v>126</v>
      </c>
      <c r="B245" s="93">
        <v>374</v>
      </c>
      <c r="C245" s="31">
        <v>33174880</v>
      </c>
      <c r="D245" s="72">
        <v>79025420.219999731</v>
      </c>
      <c r="E245" s="13"/>
      <c r="F245" s="40"/>
      <c r="G245" s="58"/>
      <c r="H245" s="13"/>
      <c r="I245" s="58"/>
      <c r="J245" s="58"/>
    </row>
    <row r="246" spans="1:10" x14ac:dyDescent="0.25">
      <c r="A246" s="71" t="s">
        <v>127</v>
      </c>
      <c r="B246" s="93">
        <v>330</v>
      </c>
      <c r="C246" s="31">
        <v>8048572</v>
      </c>
      <c r="D246" s="72">
        <v>18980567.34</v>
      </c>
      <c r="E246" s="13"/>
      <c r="F246" s="40"/>
      <c r="G246" s="58"/>
      <c r="H246" s="13"/>
      <c r="I246" s="58"/>
      <c r="J246" s="58"/>
    </row>
    <row r="247" spans="1:10" x14ac:dyDescent="0.25">
      <c r="A247" s="71" t="s">
        <v>129</v>
      </c>
      <c r="B247" s="93">
        <v>884</v>
      </c>
      <c r="C247" s="31">
        <v>13325310</v>
      </c>
      <c r="D247" s="72">
        <v>31251432.750000007</v>
      </c>
      <c r="E247" s="13"/>
      <c r="F247" s="40"/>
      <c r="G247" s="58"/>
      <c r="H247" s="13"/>
      <c r="I247" s="58"/>
      <c r="J247" s="58"/>
    </row>
    <row r="248" spans="1:10" x14ac:dyDescent="0.25">
      <c r="A248" s="71" t="s">
        <v>128</v>
      </c>
      <c r="B248" s="93">
        <v>252</v>
      </c>
      <c r="C248" s="31">
        <v>9019968</v>
      </c>
      <c r="D248" s="72">
        <v>16866670.130000003</v>
      </c>
      <c r="E248" s="13"/>
      <c r="F248" s="40"/>
      <c r="G248" s="58"/>
      <c r="H248" s="13"/>
      <c r="I248" s="58"/>
      <c r="J248" s="58"/>
    </row>
    <row r="249" spans="1:10" x14ac:dyDescent="0.25">
      <c r="A249" s="71" t="s">
        <v>132</v>
      </c>
      <c r="B249" s="93">
        <v>521</v>
      </c>
      <c r="C249" s="31">
        <v>39787899</v>
      </c>
      <c r="D249" s="72">
        <v>92946641.539999977</v>
      </c>
      <c r="E249" s="13"/>
      <c r="F249" s="40"/>
      <c r="G249" s="58"/>
      <c r="H249" s="13"/>
      <c r="I249" s="58"/>
      <c r="J249" s="58"/>
    </row>
    <row r="250" spans="1:10" x14ac:dyDescent="0.25">
      <c r="A250" s="71" t="s">
        <v>133</v>
      </c>
      <c r="B250" s="93">
        <v>594</v>
      </c>
      <c r="C250" s="31">
        <v>26351138</v>
      </c>
      <c r="D250" s="72">
        <v>61626754.099999934</v>
      </c>
      <c r="E250" s="13"/>
      <c r="F250" s="40"/>
      <c r="G250" s="58"/>
      <c r="H250" s="13"/>
      <c r="I250" s="58"/>
      <c r="J250" s="58"/>
    </row>
    <row r="251" spans="1:10" x14ac:dyDescent="0.25">
      <c r="A251" s="71" t="s">
        <v>139</v>
      </c>
      <c r="B251" s="93">
        <v>121</v>
      </c>
      <c r="C251" s="31">
        <v>12869178</v>
      </c>
      <c r="D251" s="72">
        <v>30912856.48</v>
      </c>
      <c r="E251" s="13"/>
      <c r="F251" s="40"/>
      <c r="G251" s="58"/>
      <c r="H251" s="13"/>
      <c r="I251" s="58"/>
      <c r="J251" s="58"/>
    </row>
    <row r="252" spans="1:10" x14ac:dyDescent="0.25">
      <c r="A252" s="71" t="s">
        <v>144</v>
      </c>
      <c r="B252" s="93">
        <v>186</v>
      </c>
      <c r="C252" s="31">
        <v>12080815</v>
      </c>
      <c r="D252" s="72">
        <v>22594387.249999996</v>
      </c>
      <c r="E252" s="13"/>
      <c r="F252" s="40"/>
      <c r="G252" s="58"/>
      <c r="H252" s="13"/>
      <c r="I252" s="58"/>
      <c r="J252" s="58"/>
    </row>
    <row r="253" spans="1:10" x14ac:dyDescent="0.25">
      <c r="A253" s="71" t="s">
        <v>134</v>
      </c>
      <c r="B253" s="93">
        <v>69</v>
      </c>
      <c r="C253" s="31">
        <v>9038920</v>
      </c>
      <c r="D253" s="72">
        <v>16214960.219999999</v>
      </c>
      <c r="E253" s="13"/>
      <c r="F253" s="40"/>
      <c r="G253" s="58"/>
      <c r="H253" s="13"/>
      <c r="I253" s="58"/>
      <c r="J253" s="58"/>
    </row>
    <row r="254" spans="1:10" x14ac:dyDescent="0.25">
      <c r="A254" s="71" t="s">
        <v>135</v>
      </c>
      <c r="B254" s="93">
        <v>348</v>
      </c>
      <c r="C254" s="31">
        <v>47137300</v>
      </c>
      <c r="D254" s="72">
        <v>112316693.53</v>
      </c>
      <c r="E254" s="13"/>
      <c r="F254" s="40"/>
      <c r="G254" s="58"/>
      <c r="H254" s="13"/>
      <c r="I254" s="58"/>
      <c r="J254" s="58"/>
    </row>
    <row r="255" spans="1:10" x14ac:dyDescent="0.25">
      <c r="A255" s="71" t="s">
        <v>141</v>
      </c>
      <c r="B255" s="93">
        <v>64</v>
      </c>
      <c r="C255" s="31">
        <v>3613094</v>
      </c>
      <c r="D255" s="72">
        <v>6876271.0699999994</v>
      </c>
      <c r="E255" s="13"/>
      <c r="F255" s="40"/>
      <c r="G255" s="58"/>
      <c r="H255" s="13"/>
      <c r="I255" s="58"/>
      <c r="J255" s="58"/>
    </row>
    <row r="256" spans="1:10" x14ac:dyDescent="0.25">
      <c r="A256" s="71" t="s">
        <v>136</v>
      </c>
      <c r="B256" s="93">
        <v>236</v>
      </c>
      <c r="C256" s="31">
        <v>21458152</v>
      </c>
      <c r="D256" s="72">
        <v>43452955.450000025</v>
      </c>
      <c r="E256" s="13"/>
      <c r="F256" s="40"/>
      <c r="G256" s="58"/>
      <c r="H256" s="13"/>
      <c r="I256" s="58"/>
      <c r="J256" s="58"/>
    </row>
    <row r="257" spans="1:10" x14ac:dyDescent="0.25">
      <c r="A257" s="71" t="s">
        <v>137</v>
      </c>
      <c r="B257" s="93">
        <v>494</v>
      </c>
      <c r="C257" s="31">
        <v>38612295</v>
      </c>
      <c r="D257" s="72">
        <v>76908751.219999984</v>
      </c>
      <c r="E257" s="13"/>
      <c r="F257" s="40"/>
      <c r="G257" s="58"/>
      <c r="H257" s="13"/>
      <c r="I257" s="58"/>
      <c r="J257" s="58"/>
    </row>
    <row r="258" spans="1:10" x14ac:dyDescent="0.25">
      <c r="A258" s="71" t="s">
        <v>138</v>
      </c>
      <c r="B258" s="93">
        <v>223</v>
      </c>
      <c r="C258" s="31">
        <v>39523947</v>
      </c>
      <c r="D258" s="72">
        <v>92919447.599999994</v>
      </c>
      <c r="E258" s="13"/>
      <c r="F258" s="40"/>
      <c r="G258" s="58"/>
      <c r="H258" s="13"/>
      <c r="I258" s="58"/>
      <c r="J258" s="58"/>
    </row>
    <row r="259" spans="1:10" x14ac:dyDescent="0.25">
      <c r="A259" s="71" t="s">
        <v>142</v>
      </c>
      <c r="B259" s="93">
        <v>590</v>
      </c>
      <c r="C259" s="31">
        <v>12736393</v>
      </c>
      <c r="D259" s="72">
        <v>47475875.849999964</v>
      </c>
      <c r="E259" s="13"/>
      <c r="F259" s="40"/>
      <c r="G259" s="58"/>
      <c r="H259" s="13"/>
      <c r="I259" s="58"/>
      <c r="J259" s="58"/>
    </row>
    <row r="260" spans="1:10" x14ac:dyDescent="0.25">
      <c r="A260" s="71" t="s">
        <v>140</v>
      </c>
      <c r="B260" s="93">
        <v>251</v>
      </c>
      <c r="C260" s="31">
        <v>5403360</v>
      </c>
      <c r="D260" s="72">
        <v>11039998.860000001</v>
      </c>
      <c r="E260" s="13"/>
      <c r="F260" s="40"/>
      <c r="G260" s="58"/>
      <c r="H260" s="13"/>
      <c r="I260" s="58"/>
      <c r="J260" s="58"/>
    </row>
    <row r="261" spans="1:10" x14ac:dyDescent="0.25">
      <c r="A261" s="71" t="s">
        <v>263</v>
      </c>
      <c r="B261" s="93">
        <v>84</v>
      </c>
      <c r="C261" s="31">
        <v>6507560</v>
      </c>
      <c r="D261" s="72">
        <v>9665140.2599999998</v>
      </c>
      <c r="E261" s="13"/>
      <c r="F261" s="40"/>
      <c r="G261" s="58"/>
      <c r="H261" s="13"/>
      <c r="I261" s="58"/>
      <c r="J261" s="58"/>
    </row>
    <row r="262" spans="1:10" x14ac:dyDescent="0.25">
      <c r="A262" s="71" t="s">
        <v>261</v>
      </c>
      <c r="B262" s="93">
        <v>902</v>
      </c>
      <c r="C262" s="31">
        <v>20302879</v>
      </c>
      <c r="D262" s="72">
        <v>44110856.710000001</v>
      </c>
      <c r="E262" s="13"/>
      <c r="F262" s="40"/>
      <c r="G262" s="58"/>
      <c r="H262" s="13"/>
      <c r="I262" s="58"/>
      <c r="J262" s="58"/>
    </row>
    <row r="263" spans="1:10" x14ac:dyDescent="0.25">
      <c r="A263" s="71" t="s">
        <v>173</v>
      </c>
      <c r="B263" s="93">
        <v>232</v>
      </c>
      <c r="C263" s="31">
        <v>35038530</v>
      </c>
      <c r="D263" s="72">
        <v>94289681.600000009</v>
      </c>
      <c r="E263" s="13"/>
      <c r="F263" s="40"/>
      <c r="G263" s="58"/>
      <c r="H263" s="13"/>
      <c r="I263" s="58"/>
      <c r="J263" s="58"/>
    </row>
    <row r="264" spans="1:10" x14ac:dyDescent="0.25">
      <c r="A264" s="71" t="s">
        <v>151</v>
      </c>
      <c r="B264" s="93">
        <v>467</v>
      </c>
      <c r="C264" s="31">
        <v>24915765</v>
      </c>
      <c r="D264" s="72">
        <v>53971436.250000007</v>
      </c>
      <c r="E264" s="13"/>
      <c r="F264" s="40"/>
      <c r="G264" s="58"/>
      <c r="H264" s="13"/>
      <c r="I264" s="58"/>
      <c r="J264" s="58"/>
    </row>
    <row r="265" spans="1:10" x14ac:dyDescent="0.25">
      <c r="A265" s="71" t="s">
        <v>152</v>
      </c>
      <c r="B265" s="93">
        <v>30</v>
      </c>
      <c r="C265" s="31">
        <v>951780</v>
      </c>
      <c r="D265" s="72">
        <v>2701118.82</v>
      </c>
      <c r="E265" s="13"/>
      <c r="F265" s="40"/>
      <c r="G265" s="58"/>
      <c r="H265" s="13"/>
      <c r="I265" s="58"/>
      <c r="J265" s="58"/>
    </row>
    <row r="266" spans="1:10" x14ac:dyDescent="0.25">
      <c r="A266" s="71" t="s">
        <v>168</v>
      </c>
      <c r="B266" s="93">
        <v>576</v>
      </c>
      <c r="C266" s="31">
        <v>24283592</v>
      </c>
      <c r="D266" s="72">
        <v>54246741.320000008</v>
      </c>
      <c r="E266" s="13"/>
      <c r="F266" s="40"/>
      <c r="G266" s="58"/>
      <c r="H266" s="13"/>
      <c r="I266" s="58"/>
      <c r="J266" s="58"/>
    </row>
    <row r="267" spans="1:10" x14ac:dyDescent="0.25">
      <c r="A267" s="71" t="s">
        <v>156</v>
      </c>
      <c r="B267" s="93">
        <v>1209</v>
      </c>
      <c r="C267" s="31">
        <v>72819493</v>
      </c>
      <c r="D267" s="72">
        <v>167732019.35000008</v>
      </c>
      <c r="E267" s="13"/>
      <c r="F267" s="40"/>
      <c r="G267" s="58"/>
      <c r="H267" s="13"/>
      <c r="I267" s="58"/>
      <c r="J267" s="58"/>
    </row>
    <row r="268" spans="1:10" x14ac:dyDescent="0.25">
      <c r="A268" s="71" t="s">
        <v>169</v>
      </c>
      <c r="B268" s="93">
        <v>962</v>
      </c>
      <c r="C268" s="31">
        <v>23164575</v>
      </c>
      <c r="D268" s="72">
        <v>52242127.850000031</v>
      </c>
      <c r="E268" s="13"/>
      <c r="F268" s="40"/>
      <c r="G268" s="58"/>
      <c r="H268" s="13"/>
      <c r="I268" s="58"/>
      <c r="J268" s="58"/>
    </row>
    <row r="269" spans="1:10" x14ac:dyDescent="0.25">
      <c r="A269" s="71" t="s">
        <v>158</v>
      </c>
      <c r="B269" s="93">
        <v>888</v>
      </c>
      <c r="C269" s="31">
        <v>36323359</v>
      </c>
      <c r="D269" s="72">
        <v>80223930.949999973</v>
      </c>
      <c r="E269" s="13"/>
      <c r="F269" s="40"/>
      <c r="G269" s="58"/>
      <c r="H269" s="13"/>
      <c r="I269" s="58"/>
      <c r="J269" s="58"/>
    </row>
    <row r="270" spans="1:10" x14ac:dyDescent="0.25">
      <c r="A270" s="71" t="s">
        <v>160</v>
      </c>
      <c r="B270" s="93">
        <v>890</v>
      </c>
      <c r="C270" s="31">
        <v>34352140</v>
      </c>
      <c r="D270" s="72">
        <v>87768799.179999948</v>
      </c>
      <c r="E270" s="13"/>
      <c r="F270" s="40"/>
      <c r="G270" s="58"/>
      <c r="H270" s="13"/>
      <c r="I270" s="58"/>
      <c r="J270" s="58"/>
    </row>
    <row r="271" spans="1:10" x14ac:dyDescent="0.25">
      <c r="A271" s="71" t="s">
        <v>159</v>
      </c>
      <c r="B271" s="93">
        <v>368</v>
      </c>
      <c r="C271" s="31">
        <v>10471555</v>
      </c>
      <c r="D271" s="72">
        <v>20767639.169999998</v>
      </c>
      <c r="E271" s="13"/>
      <c r="F271" s="40"/>
      <c r="G271" s="58"/>
      <c r="H271" s="13"/>
      <c r="I271" s="58"/>
      <c r="J271" s="58"/>
    </row>
    <row r="272" spans="1:10" x14ac:dyDescent="0.25">
      <c r="A272" s="71" t="s">
        <v>161</v>
      </c>
      <c r="B272" s="93">
        <v>595</v>
      </c>
      <c r="C272" s="31">
        <v>24931725</v>
      </c>
      <c r="D272" s="72">
        <v>55819652.390000015</v>
      </c>
      <c r="E272" s="13"/>
      <c r="F272" s="40"/>
      <c r="G272" s="58"/>
      <c r="H272" s="13"/>
      <c r="I272" s="58"/>
      <c r="J272" s="58"/>
    </row>
    <row r="273" spans="1:10" x14ac:dyDescent="0.25">
      <c r="A273" s="71" t="s">
        <v>272</v>
      </c>
      <c r="B273" s="93">
        <v>1582</v>
      </c>
      <c r="C273" s="31">
        <v>48086422</v>
      </c>
      <c r="D273" s="72">
        <v>103596575.05999999</v>
      </c>
      <c r="E273" s="13"/>
      <c r="F273" s="40"/>
      <c r="G273" s="58"/>
      <c r="H273" s="13"/>
      <c r="I273" s="58"/>
      <c r="J273" s="58"/>
    </row>
    <row r="274" spans="1:10" x14ac:dyDescent="0.25">
      <c r="A274" s="71" t="s">
        <v>162</v>
      </c>
      <c r="B274" s="93">
        <v>508</v>
      </c>
      <c r="C274" s="31">
        <v>14920492</v>
      </c>
      <c r="D274" s="72">
        <v>32846997.719999995</v>
      </c>
      <c r="E274" s="13"/>
      <c r="F274" s="40"/>
      <c r="G274" s="58"/>
      <c r="H274" s="13"/>
      <c r="I274" s="58"/>
      <c r="J274" s="58"/>
    </row>
    <row r="275" spans="1:10" x14ac:dyDescent="0.25">
      <c r="A275" s="71" t="s">
        <v>163</v>
      </c>
      <c r="B275" s="93">
        <v>1197</v>
      </c>
      <c r="C275" s="31">
        <v>27041510</v>
      </c>
      <c r="D275" s="72">
        <v>76378366.980000019</v>
      </c>
      <c r="E275" s="13"/>
      <c r="F275" s="40"/>
      <c r="G275" s="58"/>
      <c r="H275" s="13"/>
      <c r="I275" s="58"/>
      <c r="J275" s="58"/>
    </row>
    <row r="276" spans="1:10" x14ac:dyDescent="0.25">
      <c r="A276" s="71" t="s">
        <v>164</v>
      </c>
      <c r="B276" s="93">
        <v>299</v>
      </c>
      <c r="C276" s="31">
        <v>7812983</v>
      </c>
      <c r="D276" s="72">
        <v>14969256.129999992</v>
      </c>
      <c r="E276" s="13"/>
      <c r="F276" s="40"/>
      <c r="G276" s="58"/>
      <c r="H276" s="13"/>
      <c r="I276" s="58"/>
      <c r="J276" s="58"/>
    </row>
    <row r="277" spans="1:10" x14ac:dyDescent="0.25">
      <c r="A277" s="71" t="s">
        <v>165</v>
      </c>
      <c r="B277" s="93">
        <v>1556</v>
      </c>
      <c r="C277" s="31">
        <v>37369276</v>
      </c>
      <c r="D277" s="72">
        <v>97985377.330000281</v>
      </c>
      <c r="E277" s="13"/>
      <c r="F277" s="40"/>
      <c r="G277" s="58"/>
      <c r="H277" s="13"/>
      <c r="I277" s="58"/>
      <c r="J277" s="58"/>
    </row>
    <row r="278" spans="1:10" x14ac:dyDescent="0.25">
      <c r="A278" s="71" t="s">
        <v>167</v>
      </c>
      <c r="B278" s="93">
        <v>112</v>
      </c>
      <c r="C278" s="31">
        <v>14205132</v>
      </c>
      <c r="D278" s="72">
        <v>37722806.099999979</v>
      </c>
      <c r="E278" s="13"/>
      <c r="F278" s="40"/>
      <c r="G278" s="58"/>
      <c r="H278" s="13"/>
      <c r="I278" s="58"/>
      <c r="J278" s="58"/>
    </row>
    <row r="279" spans="1:10" x14ac:dyDescent="0.25">
      <c r="A279" s="71" t="s">
        <v>166</v>
      </c>
      <c r="B279" s="93">
        <v>658</v>
      </c>
      <c r="C279" s="31">
        <v>44684988</v>
      </c>
      <c r="D279" s="72">
        <v>95222601.609999955</v>
      </c>
      <c r="E279" s="13"/>
      <c r="F279" s="40"/>
      <c r="G279" s="58"/>
      <c r="H279" s="13"/>
      <c r="I279" s="58"/>
      <c r="J279" s="58"/>
    </row>
    <row r="280" spans="1:10" x14ac:dyDescent="0.25">
      <c r="A280" s="71" t="s">
        <v>241</v>
      </c>
      <c r="B280" s="93">
        <v>8</v>
      </c>
      <c r="C280" s="31">
        <v>1149800</v>
      </c>
      <c r="D280" s="72">
        <v>2239108</v>
      </c>
      <c r="E280" s="13"/>
      <c r="F280" s="40"/>
      <c r="G280" s="58"/>
      <c r="H280" s="13"/>
      <c r="I280" s="58"/>
      <c r="J280" s="58"/>
    </row>
    <row r="281" spans="1:10" x14ac:dyDescent="0.25">
      <c r="A281" s="71" t="s">
        <v>174</v>
      </c>
      <c r="B281" s="93">
        <v>283</v>
      </c>
      <c r="C281" s="31">
        <v>48399290</v>
      </c>
      <c r="D281" s="72">
        <v>96284731.919999972</v>
      </c>
      <c r="E281" s="13"/>
      <c r="F281" s="40"/>
      <c r="G281" s="58"/>
      <c r="H281" s="13"/>
      <c r="I281" s="58"/>
      <c r="J281" s="58"/>
    </row>
    <row r="282" spans="1:10" x14ac:dyDescent="0.25">
      <c r="A282" s="71" t="s">
        <v>175</v>
      </c>
      <c r="B282" s="93">
        <v>10</v>
      </c>
      <c r="C282" s="31">
        <v>2274180</v>
      </c>
      <c r="D282" s="72">
        <v>4920722.8</v>
      </c>
      <c r="E282" s="13"/>
      <c r="F282" s="40"/>
      <c r="G282" s="58"/>
      <c r="H282" s="13"/>
      <c r="I282" s="58"/>
      <c r="J282" s="58"/>
    </row>
    <row r="283" spans="1:10" x14ac:dyDescent="0.25">
      <c r="A283" s="71" t="s">
        <v>242</v>
      </c>
      <c r="B283" s="93">
        <v>89</v>
      </c>
      <c r="C283" s="31">
        <v>17831110</v>
      </c>
      <c r="D283" s="72">
        <v>34515403.920000009</v>
      </c>
      <c r="E283" s="13"/>
      <c r="F283" s="40"/>
      <c r="G283" s="58"/>
      <c r="H283" s="13"/>
      <c r="I283" s="58"/>
      <c r="J283" s="58"/>
    </row>
    <row r="284" spans="1:10" x14ac:dyDescent="0.25">
      <c r="A284" s="71" t="s">
        <v>243</v>
      </c>
      <c r="B284" s="93">
        <v>134</v>
      </c>
      <c r="C284" s="31">
        <v>10749020</v>
      </c>
      <c r="D284" s="72">
        <v>17646598.5</v>
      </c>
      <c r="E284" s="13"/>
      <c r="F284" s="40"/>
      <c r="G284" s="58"/>
      <c r="H284" s="13"/>
      <c r="I284" s="58"/>
      <c r="J284" s="58"/>
    </row>
    <row r="285" spans="1:10" x14ac:dyDescent="0.25">
      <c r="A285" s="71" t="s">
        <v>247</v>
      </c>
      <c r="B285" s="93">
        <v>115</v>
      </c>
      <c r="C285" s="31">
        <v>4495580</v>
      </c>
      <c r="D285" s="72">
        <v>9307157.1099999994</v>
      </c>
      <c r="E285" s="13"/>
      <c r="F285" s="40"/>
      <c r="G285" s="58"/>
      <c r="H285" s="13"/>
      <c r="I285" s="58"/>
      <c r="J285" s="58"/>
    </row>
    <row r="286" spans="1:10" x14ac:dyDescent="0.25">
      <c r="A286" s="71" t="s">
        <v>153</v>
      </c>
      <c r="B286" s="93">
        <v>1194</v>
      </c>
      <c r="C286" s="31">
        <v>52880844</v>
      </c>
      <c r="D286" s="72">
        <v>120966054.81000002</v>
      </c>
      <c r="E286" s="13"/>
      <c r="F286" s="40"/>
      <c r="G286" s="58"/>
      <c r="H286" s="13"/>
      <c r="I286" s="58"/>
      <c r="J286" s="58"/>
    </row>
    <row r="287" spans="1:10" x14ac:dyDescent="0.25">
      <c r="A287" s="71" t="s">
        <v>248</v>
      </c>
      <c r="B287" s="93">
        <v>82</v>
      </c>
      <c r="C287" s="31">
        <v>16291170</v>
      </c>
      <c r="D287" s="72">
        <v>30894711.069999997</v>
      </c>
      <c r="E287" s="13"/>
      <c r="F287" s="40"/>
      <c r="G287" s="58"/>
      <c r="H287" s="13"/>
      <c r="I287" s="58"/>
      <c r="J287" s="58"/>
    </row>
    <row r="288" spans="1:10" x14ac:dyDescent="0.25">
      <c r="A288" s="71" t="s">
        <v>245</v>
      </c>
      <c r="B288" s="93">
        <v>121</v>
      </c>
      <c r="C288" s="31">
        <v>8277839</v>
      </c>
      <c r="D288" s="72">
        <v>15070831.369999999</v>
      </c>
      <c r="E288" s="13"/>
      <c r="F288" s="40"/>
      <c r="G288" s="58"/>
      <c r="H288" s="13"/>
      <c r="I288" s="58"/>
      <c r="J288" s="58"/>
    </row>
    <row r="289" spans="1:10" x14ac:dyDescent="0.25">
      <c r="A289" s="71" t="s">
        <v>246</v>
      </c>
      <c r="B289" s="93">
        <v>25</v>
      </c>
      <c r="C289" s="31">
        <v>4065920</v>
      </c>
      <c r="D289" s="72">
        <v>7489304.5</v>
      </c>
      <c r="E289" s="13"/>
      <c r="F289" s="40"/>
      <c r="G289" s="58"/>
      <c r="H289" s="13"/>
      <c r="I289" s="58"/>
      <c r="J289" s="58"/>
    </row>
    <row r="290" spans="1:10" x14ac:dyDescent="0.25">
      <c r="A290" s="71" t="s">
        <v>249</v>
      </c>
      <c r="B290" s="93">
        <v>379</v>
      </c>
      <c r="C290" s="31">
        <v>13411407</v>
      </c>
      <c r="D290" s="72">
        <v>30838175.810000002</v>
      </c>
      <c r="E290" s="13"/>
      <c r="F290" s="40"/>
      <c r="G290" s="58"/>
      <c r="H290" s="13"/>
      <c r="I290" s="58"/>
      <c r="J290" s="58"/>
    </row>
    <row r="291" spans="1:10" x14ac:dyDescent="0.25">
      <c r="A291" s="71" t="s">
        <v>260</v>
      </c>
      <c r="B291" s="93">
        <v>21</v>
      </c>
      <c r="C291" s="31">
        <v>3131200</v>
      </c>
      <c r="D291" s="72">
        <v>7397717.6600000001</v>
      </c>
      <c r="E291" s="13"/>
      <c r="F291" s="40"/>
      <c r="G291" s="58"/>
      <c r="H291" s="13"/>
      <c r="I291" s="58"/>
      <c r="J291" s="58"/>
    </row>
    <row r="292" spans="1:10" x14ac:dyDescent="0.25">
      <c r="A292" s="71" t="s">
        <v>251</v>
      </c>
      <c r="B292" s="93">
        <v>453</v>
      </c>
      <c r="C292" s="31">
        <v>12834600</v>
      </c>
      <c r="D292" s="72">
        <v>30853164.519999988</v>
      </c>
      <c r="E292" s="13"/>
      <c r="F292" s="40"/>
      <c r="G292" s="58"/>
      <c r="H292" s="13"/>
      <c r="I292" s="58"/>
      <c r="J292" s="58"/>
    </row>
    <row r="293" spans="1:10" x14ac:dyDescent="0.25">
      <c r="A293" s="71" t="s">
        <v>262</v>
      </c>
      <c r="B293" s="93">
        <v>214</v>
      </c>
      <c r="C293" s="31">
        <v>21992770</v>
      </c>
      <c r="D293" s="72">
        <v>41455223.439999998</v>
      </c>
      <c r="E293" s="13"/>
      <c r="F293" s="40"/>
      <c r="G293" s="58"/>
      <c r="H293" s="13"/>
      <c r="I293" s="58"/>
      <c r="J293" s="58"/>
    </row>
    <row r="294" spans="1:10" x14ac:dyDescent="0.25">
      <c r="A294" s="71" t="s">
        <v>252</v>
      </c>
      <c r="B294" s="93">
        <v>56</v>
      </c>
      <c r="C294" s="31">
        <v>5890080</v>
      </c>
      <c r="D294" s="72">
        <v>11352269.08</v>
      </c>
      <c r="E294" s="13"/>
      <c r="F294" s="40"/>
      <c r="G294" s="58"/>
      <c r="H294" s="13"/>
      <c r="I294" s="58"/>
      <c r="J294" s="58"/>
    </row>
    <row r="295" spans="1:10" x14ac:dyDescent="0.25">
      <c r="A295" s="71" t="s">
        <v>534</v>
      </c>
      <c r="B295" s="93">
        <v>4</v>
      </c>
      <c r="C295" s="31">
        <v>453280</v>
      </c>
      <c r="D295" s="72">
        <v>1197609.2</v>
      </c>
      <c r="E295" s="13"/>
      <c r="F295" s="40"/>
      <c r="G295" s="58"/>
      <c r="H295" s="13"/>
      <c r="I295" s="58"/>
      <c r="J295" s="58"/>
    </row>
    <row r="296" spans="1:10" x14ac:dyDescent="0.25">
      <c r="A296" s="71" t="s">
        <v>264</v>
      </c>
      <c r="B296" s="93">
        <v>44</v>
      </c>
      <c r="C296" s="31">
        <v>32072020</v>
      </c>
      <c r="D296" s="72">
        <v>85316142.060000002</v>
      </c>
      <c r="E296" s="13"/>
      <c r="F296" s="40"/>
      <c r="G296" s="58"/>
      <c r="H296" s="13"/>
      <c r="I296" s="58"/>
      <c r="J296" s="58"/>
    </row>
    <row r="297" spans="1:10" x14ac:dyDescent="0.25">
      <c r="A297" s="71" t="s">
        <v>265</v>
      </c>
      <c r="B297" s="93">
        <v>3</v>
      </c>
      <c r="C297" s="31">
        <v>537700</v>
      </c>
      <c r="D297" s="72">
        <v>1359691.6</v>
      </c>
      <c r="E297" s="13"/>
      <c r="F297" s="40"/>
      <c r="G297" s="58"/>
      <c r="H297" s="13"/>
      <c r="I297" s="58"/>
      <c r="J297" s="58"/>
    </row>
    <row r="298" spans="1:10" x14ac:dyDescent="0.25">
      <c r="A298" s="71" t="s">
        <v>266</v>
      </c>
      <c r="B298" s="93">
        <v>296</v>
      </c>
      <c r="C298" s="31">
        <v>21916160</v>
      </c>
      <c r="D298" s="72">
        <v>43854082.850000001</v>
      </c>
      <c r="E298" s="13"/>
      <c r="F298" s="40"/>
      <c r="G298" s="58"/>
      <c r="H298" s="13"/>
      <c r="I298" s="58"/>
      <c r="J298" s="58"/>
    </row>
    <row r="299" spans="1:10" x14ac:dyDescent="0.25">
      <c r="A299" s="71" t="s">
        <v>267</v>
      </c>
      <c r="B299" s="93">
        <v>66</v>
      </c>
      <c r="C299" s="31">
        <v>12388820</v>
      </c>
      <c r="D299" s="72">
        <v>32347540.380000003</v>
      </c>
      <c r="E299" s="13"/>
      <c r="F299" s="40"/>
      <c r="G299" s="58"/>
      <c r="H299" s="13"/>
      <c r="I299" s="58"/>
      <c r="J299" s="58"/>
    </row>
    <row r="300" spans="1:10" x14ac:dyDescent="0.25">
      <c r="A300" s="71" t="s">
        <v>268</v>
      </c>
      <c r="B300" s="93">
        <v>35</v>
      </c>
      <c r="C300" s="31">
        <v>5030060</v>
      </c>
      <c r="D300" s="72">
        <v>11715236.260000002</v>
      </c>
      <c r="E300" s="13"/>
      <c r="F300" s="40"/>
      <c r="G300" s="58"/>
      <c r="H300" s="13"/>
      <c r="I300" s="58"/>
      <c r="J300" s="58"/>
    </row>
    <row r="301" spans="1:10" x14ac:dyDescent="0.25">
      <c r="A301" s="71" t="s">
        <v>269</v>
      </c>
      <c r="B301" s="93">
        <v>449</v>
      </c>
      <c r="C301" s="31">
        <v>25925960</v>
      </c>
      <c r="D301" s="72">
        <v>64262115.98999995</v>
      </c>
      <c r="E301" s="13"/>
      <c r="F301" s="40"/>
      <c r="G301" s="58"/>
      <c r="H301" s="13"/>
      <c r="I301" s="58"/>
      <c r="J301" s="58"/>
    </row>
    <row r="302" spans="1:10" x14ac:dyDescent="0.25">
      <c r="A302" s="71" t="s">
        <v>270</v>
      </c>
      <c r="B302" s="93">
        <v>761</v>
      </c>
      <c r="C302" s="31">
        <v>17864899</v>
      </c>
      <c r="D302" s="72">
        <v>39555350.409999974</v>
      </c>
      <c r="E302" s="13"/>
      <c r="F302" s="40"/>
      <c r="G302" s="58"/>
      <c r="H302" s="13"/>
      <c r="I302" s="58"/>
      <c r="J302" s="58"/>
    </row>
    <row r="303" spans="1:10" x14ac:dyDescent="0.25">
      <c r="A303" s="71" t="s">
        <v>273</v>
      </c>
      <c r="B303" s="93">
        <v>667</v>
      </c>
      <c r="C303" s="31">
        <v>12604605</v>
      </c>
      <c r="D303" s="72">
        <v>33511111.200000003</v>
      </c>
      <c r="E303" s="13"/>
      <c r="F303" s="40"/>
      <c r="G303" s="58"/>
      <c r="H303" s="13"/>
      <c r="I303" s="58"/>
      <c r="J303" s="58"/>
    </row>
    <row r="304" spans="1:10" x14ac:dyDescent="0.25">
      <c r="A304" s="71" t="s">
        <v>274</v>
      </c>
      <c r="B304" s="93">
        <v>782</v>
      </c>
      <c r="C304" s="31">
        <v>31183845</v>
      </c>
      <c r="D304" s="72">
        <v>66123383.210000008</v>
      </c>
      <c r="E304" s="13"/>
      <c r="F304" s="40"/>
      <c r="G304" s="58"/>
      <c r="H304" s="13"/>
      <c r="I304" s="58"/>
      <c r="J304" s="58"/>
    </row>
    <row r="305" spans="1:10" x14ac:dyDescent="0.25">
      <c r="A305" s="71" t="s">
        <v>275</v>
      </c>
      <c r="B305" s="93">
        <v>371</v>
      </c>
      <c r="C305" s="31">
        <v>16950909</v>
      </c>
      <c r="D305" s="72">
        <v>30081392.430000011</v>
      </c>
      <c r="E305" s="13"/>
      <c r="F305" s="40"/>
      <c r="G305" s="58"/>
      <c r="H305" s="13"/>
      <c r="I305" s="58"/>
      <c r="J305" s="58"/>
    </row>
    <row r="306" spans="1:10" x14ac:dyDescent="0.25">
      <c r="A306" s="71" t="s">
        <v>301</v>
      </c>
      <c r="B306" s="93">
        <v>361</v>
      </c>
      <c r="C306" s="31">
        <v>29315750</v>
      </c>
      <c r="D306" s="72">
        <v>63874626.810000002</v>
      </c>
      <c r="E306" s="13"/>
      <c r="F306" s="40"/>
      <c r="G306" s="58"/>
      <c r="H306" s="13"/>
      <c r="I306" s="58"/>
      <c r="J306" s="58"/>
    </row>
    <row r="307" spans="1:10" x14ac:dyDescent="0.25">
      <c r="A307" s="71" t="s">
        <v>276</v>
      </c>
      <c r="B307" s="93">
        <v>74</v>
      </c>
      <c r="C307" s="31">
        <v>17551080</v>
      </c>
      <c r="D307" s="72">
        <v>36485177.950000003</v>
      </c>
      <c r="E307" s="13"/>
      <c r="F307" s="40"/>
      <c r="G307" s="58"/>
      <c r="H307" s="13"/>
      <c r="I307" s="58"/>
      <c r="J307" s="58"/>
    </row>
    <row r="308" spans="1:10" x14ac:dyDescent="0.25">
      <c r="A308" s="71" t="s">
        <v>277</v>
      </c>
      <c r="B308" s="93">
        <v>581</v>
      </c>
      <c r="C308" s="31">
        <v>26942115</v>
      </c>
      <c r="D308" s="72">
        <v>58166623.210000016</v>
      </c>
      <c r="E308" s="13"/>
      <c r="F308" s="40"/>
      <c r="G308" s="58"/>
      <c r="H308" s="13"/>
      <c r="I308" s="58"/>
      <c r="J308" s="58"/>
    </row>
    <row r="309" spans="1:10" x14ac:dyDescent="0.25">
      <c r="A309" s="71" t="s">
        <v>278</v>
      </c>
      <c r="B309" s="93">
        <v>18</v>
      </c>
      <c r="C309" s="31">
        <v>2512580</v>
      </c>
      <c r="D309" s="72">
        <v>5827011.5999999987</v>
      </c>
      <c r="E309" s="13"/>
      <c r="F309" s="40"/>
      <c r="G309" s="58"/>
      <c r="H309" s="13"/>
      <c r="I309" s="58"/>
      <c r="J309" s="58"/>
    </row>
    <row r="310" spans="1:10" x14ac:dyDescent="0.25">
      <c r="A310" s="71" t="s">
        <v>279</v>
      </c>
      <c r="B310" s="93">
        <v>189</v>
      </c>
      <c r="C310" s="31">
        <v>11865870</v>
      </c>
      <c r="D310" s="72">
        <v>26238762.829999998</v>
      </c>
      <c r="E310" s="13"/>
      <c r="F310" s="40"/>
      <c r="G310" s="58"/>
      <c r="H310" s="13"/>
      <c r="I310" s="58"/>
      <c r="J310" s="58"/>
    </row>
    <row r="311" spans="1:10" x14ac:dyDescent="0.25">
      <c r="A311" s="71" t="s">
        <v>280</v>
      </c>
      <c r="B311" s="93">
        <v>232</v>
      </c>
      <c r="C311" s="31">
        <v>9105585</v>
      </c>
      <c r="D311" s="72">
        <v>18286218.349999998</v>
      </c>
      <c r="E311" s="13"/>
      <c r="F311" s="40"/>
      <c r="G311" s="58"/>
      <c r="H311" s="13"/>
      <c r="I311" s="58"/>
      <c r="J311" s="58"/>
    </row>
    <row r="312" spans="1:10" x14ac:dyDescent="0.25">
      <c r="A312" s="71" t="s">
        <v>281</v>
      </c>
      <c r="B312" s="93">
        <v>635</v>
      </c>
      <c r="C312" s="31">
        <v>25105579</v>
      </c>
      <c r="D312" s="72">
        <v>56015430.600000001</v>
      </c>
      <c r="E312" s="13"/>
      <c r="F312" s="40"/>
      <c r="G312" s="58"/>
      <c r="H312" s="13"/>
      <c r="I312" s="58"/>
      <c r="J312" s="58"/>
    </row>
    <row r="313" spans="1:10" x14ac:dyDescent="0.25">
      <c r="A313" s="71" t="s">
        <v>282</v>
      </c>
      <c r="B313" s="93">
        <v>658</v>
      </c>
      <c r="C313" s="31">
        <v>69864096</v>
      </c>
      <c r="D313" s="72">
        <v>162821445.67000017</v>
      </c>
      <c r="E313" s="13"/>
      <c r="F313" s="40"/>
      <c r="G313" s="58"/>
      <c r="H313" s="13"/>
      <c r="I313" s="58"/>
      <c r="J313" s="58"/>
    </row>
    <row r="314" spans="1:10" x14ac:dyDescent="0.25">
      <c r="A314" s="71" t="s">
        <v>283</v>
      </c>
      <c r="B314" s="93">
        <v>550</v>
      </c>
      <c r="C314" s="31">
        <v>29647741</v>
      </c>
      <c r="D314" s="72">
        <v>71213258.86999996</v>
      </c>
      <c r="E314" s="13"/>
      <c r="F314" s="40"/>
      <c r="G314" s="58"/>
      <c r="H314" s="13"/>
      <c r="I314" s="58"/>
      <c r="J314" s="58"/>
    </row>
    <row r="315" spans="1:10" x14ac:dyDescent="0.25">
      <c r="A315" s="71" t="s">
        <v>284</v>
      </c>
      <c r="B315" s="93">
        <v>970</v>
      </c>
      <c r="C315" s="31">
        <v>44242440</v>
      </c>
      <c r="D315" s="72">
        <v>106194172.04000001</v>
      </c>
      <c r="E315" s="13"/>
      <c r="F315" s="40"/>
      <c r="G315" s="58"/>
      <c r="H315" s="13"/>
      <c r="I315" s="58"/>
      <c r="J315" s="58"/>
    </row>
    <row r="316" spans="1:10" x14ac:dyDescent="0.25">
      <c r="A316" s="71" t="s">
        <v>285</v>
      </c>
      <c r="B316" s="93">
        <v>334</v>
      </c>
      <c r="C316" s="31">
        <v>15335129</v>
      </c>
      <c r="D316" s="72">
        <v>35498809.980000004</v>
      </c>
      <c r="E316" s="13"/>
      <c r="F316" s="40"/>
      <c r="G316" s="58"/>
      <c r="H316" s="13"/>
      <c r="I316" s="58"/>
      <c r="J316" s="58"/>
    </row>
    <row r="317" spans="1:10" x14ac:dyDescent="0.25">
      <c r="A317" s="71" t="s">
        <v>286</v>
      </c>
      <c r="B317" s="93">
        <v>443</v>
      </c>
      <c r="C317" s="31">
        <v>11750250</v>
      </c>
      <c r="D317" s="72">
        <v>28344820.740000006</v>
      </c>
      <c r="E317" s="13"/>
      <c r="F317" s="40"/>
      <c r="G317" s="58"/>
      <c r="H317" s="13"/>
      <c r="I317" s="58"/>
      <c r="J317" s="58"/>
    </row>
    <row r="318" spans="1:10" x14ac:dyDescent="0.25">
      <c r="A318" s="71" t="s">
        <v>287</v>
      </c>
      <c r="B318" s="93">
        <v>400</v>
      </c>
      <c r="C318" s="31">
        <v>24433072</v>
      </c>
      <c r="D318" s="72">
        <v>51906037.269999988</v>
      </c>
      <c r="E318" s="13"/>
      <c r="F318" s="40"/>
      <c r="G318" s="58"/>
      <c r="H318" s="13"/>
      <c r="I318" s="58"/>
      <c r="J318" s="58"/>
    </row>
    <row r="319" spans="1:10" x14ac:dyDescent="0.25">
      <c r="A319" s="71" t="s">
        <v>288</v>
      </c>
      <c r="B319" s="93">
        <v>1128</v>
      </c>
      <c r="C319" s="31">
        <v>28927831</v>
      </c>
      <c r="D319" s="72">
        <v>65384675.70000004</v>
      </c>
      <c r="E319" s="13"/>
      <c r="F319" s="40"/>
      <c r="G319" s="58"/>
      <c r="H319" s="13"/>
      <c r="I319" s="58"/>
      <c r="J319" s="58"/>
    </row>
    <row r="320" spans="1:10" x14ac:dyDescent="0.25">
      <c r="A320" s="71" t="s">
        <v>289</v>
      </c>
      <c r="B320" s="93">
        <v>1050</v>
      </c>
      <c r="C320" s="31">
        <v>23083660</v>
      </c>
      <c r="D320" s="72">
        <v>61910737.050000019</v>
      </c>
      <c r="E320" s="13"/>
      <c r="F320" s="40"/>
      <c r="G320" s="58"/>
      <c r="H320" s="13"/>
      <c r="I320" s="58"/>
      <c r="J320" s="58"/>
    </row>
    <row r="321" spans="1:10" x14ac:dyDescent="0.25">
      <c r="A321" s="71" t="s">
        <v>290</v>
      </c>
      <c r="B321" s="93">
        <v>686</v>
      </c>
      <c r="C321" s="31">
        <v>17408294</v>
      </c>
      <c r="D321" s="72">
        <v>42453406.969999991</v>
      </c>
      <c r="E321" s="13"/>
      <c r="F321" s="40"/>
      <c r="G321" s="58"/>
      <c r="H321" s="13"/>
      <c r="I321" s="58"/>
      <c r="J321" s="58"/>
    </row>
    <row r="322" spans="1:10" x14ac:dyDescent="0.25">
      <c r="A322" s="71" t="s">
        <v>291</v>
      </c>
      <c r="B322" s="93">
        <v>486</v>
      </c>
      <c r="C322" s="31">
        <v>12737200</v>
      </c>
      <c r="D322" s="72">
        <v>30723855.489999987</v>
      </c>
      <c r="E322" s="13"/>
      <c r="F322" s="40"/>
      <c r="G322" s="58"/>
      <c r="H322" s="13"/>
      <c r="I322" s="58"/>
      <c r="J322" s="58"/>
    </row>
    <row r="323" spans="1:10" x14ac:dyDescent="0.25">
      <c r="A323" s="71" t="s">
        <v>292</v>
      </c>
      <c r="B323" s="93">
        <v>204</v>
      </c>
      <c r="C323" s="31">
        <v>20918260</v>
      </c>
      <c r="D323" s="72">
        <v>46031853.980000012</v>
      </c>
      <c r="E323" s="13"/>
      <c r="F323" s="40"/>
      <c r="G323" s="58"/>
      <c r="H323" s="13"/>
      <c r="I323" s="58"/>
      <c r="J323" s="58"/>
    </row>
    <row r="324" spans="1:10" x14ac:dyDescent="0.25">
      <c r="A324" s="71" t="s">
        <v>313</v>
      </c>
      <c r="B324" s="93">
        <v>38</v>
      </c>
      <c r="C324" s="31">
        <v>12647987</v>
      </c>
      <c r="D324" s="72">
        <v>26783233.79999999</v>
      </c>
      <c r="E324" s="13"/>
      <c r="F324" s="40"/>
      <c r="G324" s="58"/>
      <c r="H324" s="13"/>
      <c r="I324" s="58"/>
      <c r="J324" s="58"/>
    </row>
    <row r="325" spans="1:10" x14ac:dyDescent="0.25">
      <c r="A325" s="71" t="s">
        <v>293</v>
      </c>
      <c r="B325" s="93">
        <v>422</v>
      </c>
      <c r="C325" s="31">
        <v>22005398</v>
      </c>
      <c r="D325" s="72">
        <v>45284713.07000003</v>
      </c>
      <c r="E325" s="13"/>
      <c r="F325" s="40"/>
      <c r="G325" s="58"/>
      <c r="H325" s="13"/>
      <c r="I325" s="58"/>
      <c r="J325" s="58"/>
    </row>
    <row r="326" spans="1:10" x14ac:dyDescent="0.25">
      <c r="A326" s="71" t="s">
        <v>295</v>
      </c>
      <c r="B326" s="93">
        <v>49</v>
      </c>
      <c r="C326" s="31">
        <v>17920144</v>
      </c>
      <c r="D326" s="72">
        <v>39221390</v>
      </c>
      <c r="E326" s="13"/>
      <c r="F326" s="40"/>
      <c r="G326" s="58"/>
      <c r="H326" s="13"/>
      <c r="I326" s="58"/>
      <c r="J326" s="58"/>
    </row>
    <row r="327" spans="1:10" x14ac:dyDescent="0.25">
      <c r="A327" s="71" t="s">
        <v>302</v>
      </c>
      <c r="B327" s="93">
        <v>78</v>
      </c>
      <c r="C327" s="31">
        <v>7154300</v>
      </c>
      <c r="D327" s="72">
        <v>16896361.000000004</v>
      </c>
      <c r="E327" s="13"/>
      <c r="F327" s="40"/>
      <c r="G327" s="58"/>
      <c r="H327" s="13"/>
      <c r="I327" s="58"/>
      <c r="J327" s="58"/>
    </row>
    <row r="328" spans="1:10" x14ac:dyDescent="0.25">
      <c r="A328" s="71" t="s">
        <v>296</v>
      </c>
      <c r="B328" s="93">
        <v>44</v>
      </c>
      <c r="C328" s="31">
        <v>1183780</v>
      </c>
      <c r="D328" s="72">
        <v>5993846.1200000001</v>
      </c>
      <c r="E328" s="13"/>
      <c r="F328" s="40"/>
      <c r="G328" s="58"/>
      <c r="H328" s="13"/>
      <c r="I328" s="58"/>
      <c r="J328" s="58"/>
    </row>
    <row r="329" spans="1:10" x14ac:dyDescent="0.25">
      <c r="A329" s="71" t="s">
        <v>297</v>
      </c>
      <c r="B329" s="93">
        <v>302</v>
      </c>
      <c r="C329" s="31">
        <v>41625533</v>
      </c>
      <c r="D329" s="72">
        <v>91167016.770000026</v>
      </c>
      <c r="E329" s="13"/>
      <c r="F329" s="40"/>
      <c r="G329" s="58"/>
      <c r="H329" s="13"/>
      <c r="I329" s="58"/>
      <c r="J329" s="58"/>
    </row>
    <row r="330" spans="1:10" x14ac:dyDescent="0.25">
      <c r="A330" s="71" t="s">
        <v>314</v>
      </c>
      <c r="B330" s="93">
        <v>227</v>
      </c>
      <c r="C330" s="31">
        <v>19229325</v>
      </c>
      <c r="D330" s="72">
        <v>39691431.289999999</v>
      </c>
      <c r="E330" s="13"/>
      <c r="F330" s="40"/>
      <c r="G330" s="58"/>
      <c r="H330" s="13"/>
      <c r="I330" s="58"/>
      <c r="J330" s="58"/>
    </row>
    <row r="331" spans="1:10" x14ac:dyDescent="0.25">
      <c r="A331" s="71" t="s">
        <v>299</v>
      </c>
      <c r="B331" s="93">
        <v>585</v>
      </c>
      <c r="C331" s="31">
        <v>38784330</v>
      </c>
      <c r="D331" s="72">
        <v>88170827.190000072</v>
      </c>
      <c r="E331" s="13"/>
      <c r="F331" s="40"/>
      <c r="G331" s="58"/>
      <c r="H331" s="13"/>
      <c r="I331" s="58"/>
      <c r="J331" s="58"/>
    </row>
    <row r="332" spans="1:10" x14ac:dyDescent="0.25">
      <c r="A332" s="71" t="s">
        <v>303</v>
      </c>
      <c r="B332" s="93">
        <v>24</v>
      </c>
      <c r="C332" s="31">
        <v>177793</v>
      </c>
      <c r="D332" s="72">
        <v>8666945</v>
      </c>
      <c r="E332" s="13"/>
      <c r="F332" s="40"/>
      <c r="G332" s="58"/>
      <c r="H332" s="13"/>
      <c r="I332" s="58"/>
      <c r="J332" s="58"/>
    </row>
    <row r="333" spans="1:10" x14ac:dyDescent="0.25">
      <c r="A333" s="71" t="s">
        <v>317</v>
      </c>
      <c r="B333" s="93">
        <v>110</v>
      </c>
      <c r="C333" s="31">
        <v>13513317</v>
      </c>
      <c r="D333" s="72">
        <v>26011152.149999999</v>
      </c>
      <c r="E333" s="13"/>
      <c r="F333" s="40"/>
      <c r="G333" s="58"/>
      <c r="H333" s="13"/>
      <c r="I333" s="58"/>
      <c r="J333" s="58"/>
    </row>
    <row r="334" spans="1:10" x14ac:dyDescent="0.25">
      <c r="A334" s="71" t="s">
        <v>304</v>
      </c>
      <c r="B334" s="93">
        <v>4604</v>
      </c>
      <c r="C334" s="31">
        <v>159130770</v>
      </c>
      <c r="D334" s="72">
        <v>669905038.29999912</v>
      </c>
      <c r="E334" s="13"/>
      <c r="F334" s="40"/>
      <c r="G334" s="58"/>
      <c r="H334" s="13"/>
      <c r="I334" s="58"/>
      <c r="J334" s="58"/>
    </row>
    <row r="335" spans="1:10" x14ac:dyDescent="0.25">
      <c r="A335" s="71" t="s">
        <v>306</v>
      </c>
      <c r="B335" s="93">
        <v>774</v>
      </c>
      <c r="C335" s="31">
        <v>40668222</v>
      </c>
      <c r="D335" s="72">
        <v>97630869.23999995</v>
      </c>
      <c r="E335" s="13"/>
      <c r="F335" s="40"/>
      <c r="G335" s="58"/>
      <c r="H335" s="13"/>
      <c r="I335" s="58"/>
      <c r="J335" s="58"/>
    </row>
    <row r="336" spans="1:10" x14ac:dyDescent="0.25">
      <c r="A336" s="71" t="s">
        <v>307</v>
      </c>
      <c r="B336" s="93">
        <v>57</v>
      </c>
      <c r="C336" s="31">
        <v>25397600</v>
      </c>
      <c r="D336" s="72">
        <v>63100439</v>
      </c>
      <c r="E336" s="13"/>
      <c r="F336" s="40"/>
      <c r="G336" s="58"/>
      <c r="H336" s="13"/>
      <c r="I336" s="58"/>
      <c r="J336" s="58"/>
    </row>
    <row r="337" spans="1:10" x14ac:dyDescent="0.25">
      <c r="A337" s="71" t="s">
        <v>309</v>
      </c>
      <c r="B337" s="93">
        <v>389</v>
      </c>
      <c r="C337" s="31">
        <v>6721080</v>
      </c>
      <c r="D337" s="72">
        <v>34896060.349999994</v>
      </c>
      <c r="E337" s="13"/>
      <c r="F337" s="40"/>
      <c r="G337" s="58"/>
      <c r="H337" s="13"/>
      <c r="I337" s="58"/>
      <c r="J337" s="58"/>
    </row>
    <row r="338" spans="1:10" x14ac:dyDescent="0.25">
      <c r="A338" s="71" t="s">
        <v>315</v>
      </c>
      <c r="B338" s="93">
        <v>47</v>
      </c>
      <c r="C338" s="31">
        <v>8735218</v>
      </c>
      <c r="D338" s="72">
        <v>20371450.010000002</v>
      </c>
      <c r="E338" s="13"/>
      <c r="F338" s="40"/>
      <c r="G338" s="58"/>
      <c r="H338" s="13"/>
      <c r="I338" s="58"/>
      <c r="J338" s="58"/>
    </row>
    <row r="339" spans="1:10" x14ac:dyDescent="0.25">
      <c r="A339" s="71" t="s">
        <v>512</v>
      </c>
      <c r="B339" s="93">
        <v>6</v>
      </c>
      <c r="C339" s="31">
        <v>620000</v>
      </c>
      <c r="D339" s="72">
        <v>1963200</v>
      </c>
      <c r="E339" s="13"/>
      <c r="F339" s="40"/>
      <c r="G339" s="58"/>
      <c r="H339" s="13"/>
      <c r="I339" s="58"/>
      <c r="J339" s="58"/>
    </row>
    <row r="340" spans="1:10" x14ac:dyDescent="0.25">
      <c r="A340" s="71" t="s">
        <v>320</v>
      </c>
      <c r="B340" s="93">
        <v>218</v>
      </c>
      <c r="C340" s="31">
        <v>7528997</v>
      </c>
      <c r="D340" s="72">
        <v>19040049.279999997</v>
      </c>
      <c r="E340" s="13"/>
      <c r="G340" s="58"/>
      <c r="I340" s="58"/>
      <c r="J340" s="58"/>
    </row>
    <row r="341" spans="1:10" x14ac:dyDescent="0.25">
      <c r="A341" s="71" t="s">
        <v>513</v>
      </c>
      <c r="B341" s="93">
        <v>80</v>
      </c>
      <c r="C341" s="31">
        <v>3596160</v>
      </c>
      <c r="D341" s="72">
        <v>8783294.1899999995</v>
      </c>
      <c r="E341" s="13"/>
      <c r="G341" s="58"/>
      <c r="I341" s="58"/>
      <c r="J341" s="58"/>
    </row>
    <row r="342" spans="1:10" x14ac:dyDescent="0.25">
      <c r="A342" s="71" t="s">
        <v>514</v>
      </c>
      <c r="B342" s="93">
        <v>40</v>
      </c>
      <c r="C342" s="31">
        <v>2793770</v>
      </c>
      <c r="D342" s="72">
        <v>7958037.2000000011</v>
      </c>
      <c r="E342" s="13"/>
      <c r="G342" s="58"/>
      <c r="I342" s="58"/>
      <c r="J342" s="58"/>
    </row>
    <row r="343" spans="1:10" x14ac:dyDescent="0.25">
      <c r="A343" s="71" t="s">
        <v>515</v>
      </c>
      <c r="B343" s="93">
        <v>527</v>
      </c>
      <c r="C343" s="31">
        <v>8886102</v>
      </c>
      <c r="D343" s="72">
        <v>21957602.789999988</v>
      </c>
      <c r="E343" s="13"/>
      <c r="G343" s="58"/>
      <c r="I343" s="58"/>
      <c r="J343" s="58"/>
    </row>
    <row r="344" spans="1:10" x14ac:dyDescent="0.25">
      <c r="A344" s="71" t="s">
        <v>516</v>
      </c>
      <c r="B344" s="93">
        <v>297</v>
      </c>
      <c r="C344" s="31">
        <v>4509322</v>
      </c>
      <c r="D344" s="72">
        <v>11200395.670000004</v>
      </c>
      <c r="E344" s="13"/>
      <c r="G344" s="58"/>
      <c r="I344" s="58"/>
      <c r="J344" s="58"/>
    </row>
    <row r="345" spans="1:10" x14ac:dyDescent="0.25">
      <c r="A345" s="71" t="s">
        <v>517</v>
      </c>
      <c r="B345" s="93">
        <v>80</v>
      </c>
      <c r="C345" s="31">
        <v>4773100</v>
      </c>
      <c r="D345" s="72">
        <v>13864479.799999999</v>
      </c>
      <c r="E345" s="13"/>
      <c r="G345" s="58"/>
      <c r="I345" s="58"/>
      <c r="J345" s="58"/>
    </row>
    <row r="346" spans="1:10" x14ac:dyDescent="0.25">
      <c r="A346" s="71" t="s">
        <v>523</v>
      </c>
      <c r="B346" s="93">
        <v>8</v>
      </c>
      <c r="C346" s="31">
        <v>170960</v>
      </c>
      <c r="D346" s="72">
        <v>417583.7</v>
      </c>
      <c r="E346" s="13"/>
      <c r="G346" s="58"/>
      <c r="I346" s="58"/>
      <c r="J346" s="58"/>
    </row>
    <row r="347" spans="1:10" x14ac:dyDescent="0.25">
      <c r="A347" s="71" t="s">
        <v>518</v>
      </c>
      <c r="B347" s="93">
        <v>385</v>
      </c>
      <c r="C347" s="31">
        <v>5816900</v>
      </c>
      <c r="D347" s="72">
        <v>14549927.220000004</v>
      </c>
      <c r="E347" s="13"/>
      <c r="G347" s="58"/>
      <c r="I347" s="58"/>
      <c r="J347" s="58"/>
    </row>
    <row r="348" spans="1:10" x14ac:dyDescent="0.25">
      <c r="A348" s="71" t="s">
        <v>519</v>
      </c>
      <c r="B348" s="93">
        <v>501</v>
      </c>
      <c r="C348" s="31">
        <v>7325950</v>
      </c>
      <c r="D348" s="72">
        <v>19160169.180000003</v>
      </c>
      <c r="E348" s="13"/>
      <c r="G348" s="58"/>
      <c r="I348" s="58"/>
      <c r="J348" s="58"/>
    </row>
    <row r="349" spans="1:10" x14ac:dyDescent="0.25">
      <c r="A349" s="71" t="s">
        <v>520</v>
      </c>
      <c r="B349" s="93">
        <v>24</v>
      </c>
      <c r="C349" s="31">
        <v>342060</v>
      </c>
      <c r="D349" s="72">
        <v>874408.92</v>
      </c>
      <c r="E349" s="13"/>
      <c r="G349" s="58"/>
      <c r="I349" s="58"/>
      <c r="J349" s="58"/>
    </row>
    <row r="350" spans="1:10" x14ac:dyDescent="0.25">
      <c r="A350" s="71" t="s">
        <v>521</v>
      </c>
      <c r="B350" s="93">
        <v>81</v>
      </c>
      <c r="C350" s="31">
        <v>1737360</v>
      </c>
      <c r="D350" s="72">
        <v>4403457.9999999981</v>
      </c>
      <c r="E350" s="13"/>
      <c r="G350" s="58"/>
      <c r="I350" s="58"/>
      <c r="J350" s="58"/>
    </row>
    <row r="351" spans="1:10" x14ac:dyDescent="0.25">
      <c r="A351" s="71" t="s">
        <v>522</v>
      </c>
      <c r="B351" s="93">
        <v>155</v>
      </c>
      <c r="C351" s="31">
        <v>7081450</v>
      </c>
      <c r="D351" s="72">
        <v>20047769.27</v>
      </c>
      <c r="E351" s="13"/>
      <c r="G351" s="58"/>
      <c r="I351" s="58"/>
      <c r="J351" s="58"/>
    </row>
    <row r="352" spans="1:10" x14ac:dyDescent="0.25">
      <c r="A352" s="71" t="s">
        <v>524</v>
      </c>
      <c r="B352" s="93">
        <v>4</v>
      </c>
      <c r="C352" s="31">
        <v>115000</v>
      </c>
      <c r="D352" s="72">
        <v>276157.8</v>
      </c>
      <c r="E352" s="13"/>
      <c r="I352" s="58"/>
    </row>
    <row r="353" spans="1:9" x14ac:dyDescent="0.25">
      <c r="A353" s="71" t="s">
        <v>525</v>
      </c>
      <c r="B353" s="93">
        <v>31</v>
      </c>
      <c r="C353" s="31">
        <v>4335680</v>
      </c>
      <c r="D353" s="72">
        <v>10110254.310000001</v>
      </c>
      <c r="E353" s="13"/>
      <c r="I353" s="58"/>
    </row>
    <row r="354" spans="1:9" x14ac:dyDescent="0.25">
      <c r="A354" s="71" t="s">
        <v>526</v>
      </c>
      <c r="B354" s="93">
        <v>99</v>
      </c>
      <c r="C354" s="31">
        <v>4878000</v>
      </c>
      <c r="D354" s="72">
        <v>11739002.859999999</v>
      </c>
      <c r="E354" s="13"/>
      <c r="I354" s="58"/>
    </row>
    <row r="355" spans="1:9" x14ac:dyDescent="0.25">
      <c r="A355" s="71" t="s">
        <v>535</v>
      </c>
      <c r="B355" s="93">
        <v>45</v>
      </c>
      <c r="C355" s="31">
        <v>10371601</v>
      </c>
      <c r="D355" s="72">
        <v>25445536.009999998</v>
      </c>
      <c r="E355" s="13"/>
      <c r="I355" s="58"/>
    </row>
    <row r="356" spans="1:9" x14ac:dyDescent="0.25">
      <c r="A356" s="71" t="s">
        <v>536</v>
      </c>
      <c r="B356" s="93">
        <v>15</v>
      </c>
      <c r="C356" s="31">
        <v>708640</v>
      </c>
      <c r="D356" s="72">
        <v>1710830.5</v>
      </c>
      <c r="E356" s="13"/>
      <c r="I356" s="58"/>
    </row>
    <row r="357" spans="1:9" x14ac:dyDescent="0.25">
      <c r="A357" s="71" t="s">
        <v>537</v>
      </c>
      <c r="B357" s="93">
        <v>92</v>
      </c>
      <c r="C357" s="31">
        <v>11601000</v>
      </c>
      <c r="D357" s="72">
        <v>28306278.999999993</v>
      </c>
      <c r="E357" s="13"/>
      <c r="I357" s="58"/>
    </row>
    <row r="358" spans="1:9" x14ac:dyDescent="0.25">
      <c r="A358" s="71" t="s">
        <v>538</v>
      </c>
      <c r="B358" s="93">
        <v>1</v>
      </c>
      <c r="C358" s="31">
        <v>55908</v>
      </c>
      <c r="D358" s="72">
        <v>136974.6</v>
      </c>
      <c r="E358" s="13"/>
      <c r="I358" s="58"/>
    </row>
    <row r="359" spans="1:9" ht="15.75" thickBot="1" x14ac:dyDescent="0.3">
      <c r="A359" s="71" t="s">
        <v>300</v>
      </c>
      <c r="B359" s="93">
        <v>411</v>
      </c>
      <c r="C359" s="31">
        <v>25339790</v>
      </c>
      <c r="D359" s="72">
        <v>57696817.930000015</v>
      </c>
      <c r="E359" s="13"/>
      <c r="I359" s="58"/>
    </row>
    <row r="360" spans="1:9" ht="15.75" thickBot="1" x14ac:dyDescent="0.3">
      <c r="A360" s="19" t="s">
        <v>22</v>
      </c>
      <c r="B360" s="32">
        <f>SUM(B194:B359)</f>
        <v>92848</v>
      </c>
      <c r="C360" s="32">
        <f>SUM(C194:C359)</f>
        <v>4404258311</v>
      </c>
      <c r="D360" s="118">
        <f>SUM(D194:D359)</f>
        <v>10388274462.810007</v>
      </c>
      <c r="E360" s="13"/>
      <c r="I360" s="58"/>
    </row>
    <row r="361" spans="1:9" x14ac:dyDescent="0.25">
      <c r="A361" t="s">
        <v>529</v>
      </c>
      <c r="E361" s="13"/>
      <c r="I361" s="58"/>
    </row>
  </sheetData>
  <mergeCells count="7"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A99" workbookViewId="0">
      <selection activeCell="H124" sqref="H124"/>
    </sheetView>
  </sheetViews>
  <sheetFormatPr defaultRowHeight="15" x14ac:dyDescent="0.25"/>
  <cols>
    <col min="1" max="1" width="36.7109375" bestFit="1" customWidth="1"/>
    <col min="2" max="2" width="16.85546875" bestFit="1" customWidth="1"/>
    <col min="3" max="3" width="18.5703125" customWidth="1"/>
    <col min="4" max="4" width="18" customWidth="1"/>
    <col min="5" max="5" width="14.28515625" bestFit="1" customWidth="1"/>
    <col min="6" max="6" width="18" bestFit="1" customWidth="1"/>
    <col min="7" max="16" width="18" customWidth="1"/>
    <col min="17" max="17" width="18" bestFit="1" customWidth="1"/>
    <col min="18" max="18" width="17" bestFit="1" customWidth="1"/>
    <col min="19" max="19" width="17.28515625" bestFit="1" customWidth="1"/>
    <col min="20" max="20" width="17" bestFit="1" customWidth="1"/>
    <col min="21" max="21" width="18" bestFit="1" customWidth="1"/>
  </cols>
  <sheetData>
    <row r="1" spans="1:15" ht="15.75" thickBot="1" x14ac:dyDescent="0.3">
      <c r="A1" s="122" t="s">
        <v>30</v>
      </c>
      <c r="B1" s="123"/>
      <c r="C1" s="124"/>
      <c r="M1" t="s">
        <v>530</v>
      </c>
      <c r="N1" t="s">
        <v>531</v>
      </c>
      <c r="O1" t="s">
        <v>532</v>
      </c>
    </row>
    <row r="2" spans="1:15" ht="15.75" thickBot="1" x14ac:dyDescent="0.3">
      <c r="A2" s="16" t="s">
        <v>35</v>
      </c>
      <c r="B2" s="1" t="s">
        <v>0</v>
      </c>
      <c r="C2" s="1" t="s">
        <v>1</v>
      </c>
      <c r="M2">
        <v>0</v>
      </c>
      <c r="N2">
        <v>96731362</v>
      </c>
      <c r="O2">
        <v>222672442.56000009</v>
      </c>
    </row>
    <row r="3" spans="1:15" ht="15.75" thickBot="1" x14ac:dyDescent="0.3">
      <c r="A3" s="10" t="s">
        <v>11</v>
      </c>
      <c r="B3" s="25">
        <v>9</v>
      </c>
      <c r="C3" s="2">
        <v>719400</v>
      </c>
      <c r="M3">
        <v>0</v>
      </c>
      <c r="N3">
        <v>121353800</v>
      </c>
      <c r="O3">
        <v>224077054.25999996</v>
      </c>
    </row>
    <row r="4" spans="1:15" ht="15.75" thickBot="1" x14ac:dyDescent="0.3">
      <c r="A4" s="10" t="s">
        <v>16</v>
      </c>
      <c r="B4" s="25">
        <v>157</v>
      </c>
      <c r="C4" s="11">
        <v>4418103.049999998</v>
      </c>
      <c r="M4">
        <v>0</v>
      </c>
      <c r="N4">
        <v>474279738</v>
      </c>
      <c r="O4">
        <v>1238419251.9800014</v>
      </c>
    </row>
    <row r="5" spans="1:15" ht="15.75" thickBot="1" x14ac:dyDescent="0.3">
      <c r="A5" s="10" t="s">
        <v>13</v>
      </c>
      <c r="B5" s="25">
        <v>61</v>
      </c>
      <c r="C5" s="2">
        <v>6069000</v>
      </c>
      <c r="M5">
        <v>0</v>
      </c>
      <c r="N5">
        <v>138992727</v>
      </c>
      <c r="O5">
        <v>348446493.53999996</v>
      </c>
    </row>
    <row r="6" spans="1:15" ht="15.75" thickBot="1" x14ac:dyDescent="0.3">
      <c r="A6" s="10" t="s">
        <v>17</v>
      </c>
      <c r="B6" s="25">
        <v>392</v>
      </c>
      <c r="C6" s="2">
        <v>7319701.0100000007</v>
      </c>
      <c r="M6">
        <v>0</v>
      </c>
      <c r="N6">
        <v>54460</v>
      </c>
      <c r="O6">
        <v>109866.90000000001</v>
      </c>
    </row>
    <row r="7" spans="1:15" ht="15.75" thickBot="1" x14ac:dyDescent="0.3">
      <c r="A7" s="10" t="s">
        <v>15</v>
      </c>
      <c r="B7" s="25">
        <v>803</v>
      </c>
      <c r="C7" s="2">
        <v>12947350.900000006</v>
      </c>
      <c r="M7">
        <v>0</v>
      </c>
      <c r="N7">
        <v>60850787</v>
      </c>
      <c r="O7">
        <v>137825023.5200001</v>
      </c>
    </row>
    <row r="8" spans="1:15" ht="15.75" thickBot="1" x14ac:dyDescent="0.3">
      <c r="A8" s="10" t="s">
        <v>14</v>
      </c>
      <c r="B8" s="26">
        <v>721</v>
      </c>
      <c r="C8" s="11">
        <v>29805044.73</v>
      </c>
      <c r="M8">
        <v>0</v>
      </c>
      <c r="N8">
        <v>50000</v>
      </c>
      <c r="O8">
        <v>125360</v>
      </c>
    </row>
    <row r="9" spans="1:15" ht="15.75" thickBot="1" x14ac:dyDescent="0.3">
      <c r="A9" s="10" t="s">
        <v>12</v>
      </c>
      <c r="B9" s="25">
        <v>758</v>
      </c>
      <c r="C9" s="12">
        <v>45002181.050000019</v>
      </c>
      <c r="M9">
        <v>0</v>
      </c>
      <c r="N9">
        <v>18300</v>
      </c>
      <c r="O9">
        <v>46116</v>
      </c>
    </row>
    <row r="10" spans="1:15" ht="15.75" thickBot="1" x14ac:dyDescent="0.3">
      <c r="A10" s="10" t="s">
        <v>18</v>
      </c>
      <c r="B10" s="25">
        <v>9499</v>
      </c>
      <c r="C10" s="11">
        <v>201914898.42000008</v>
      </c>
      <c r="M10">
        <v>0</v>
      </c>
      <c r="N10">
        <v>4698210</v>
      </c>
      <c r="O10">
        <v>11625154.160000002</v>
      </c>
    </row>
    <row r="11" spans="1:15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  <c r="M11">
        <v>0</v>
      </c>
      <c r="N11">
        <v>3027170256</v>
      </c>
      <c r="O11">
        <v>7060826460.6799583</v>
      </c>
    </row>
    <row r="12" spans="1:15" x14ac:dyDescent="0.25">
      <c r="M12">
        <v>0</v>
      </c>
      <c r="N12">
        <v>63465558</v>
      </c>
      <c r="O12">
        <v>139484801.63000011</v>
      </c>
    </row>
    <row r="13" spans="1:15" x14ac:dyDescent="0.25">
      <c r="M13">
        <v>0</v>
      </c>
      <c r="N13">
        <v>41033583</v>
      </c>
      <c r="O13">
        <v>97201251.289999992</v>
      </c>
    </row>
    <row r="14" spans="1:15" ht="15.75" customHeight="1" x14ac:dyDescent="0.25">
      <c r="M14">
        <v>0</v>
      </c>
      <c r="N14">
        <v>6567711</v>
      </c>
      <c r="O14">
        <v>14629995.940000001</v>
      </c>
    </row>
    <row r="15" spans="1:15" ht="15.75" thickBot="1" x14ac:dyDescent="0.3">
      <c r="M15">
        <v>0</v>
      </c>
      <c r="N15">
        <v>206026841</v>
      </c>
      <c r="O15">
        <v>519464134.77999991</v>
      </c>
    </row>
    <row r="16" spans="1:15" ht="15.75" thickBot="1" x14ac:dyDescent="0.3">
      <c r="A16" s="122" t="s">
        <v>31</v>
      </c>
      <c r="B16" s="123"/>
      <c r="C16" s="124"/>
      <c r="M16">
        <v>0</v>
      </c>
      <c r="N16">
        <v>114244095</v>
      </c>
      <c r="O16">
        <v>260535491.02999982</v>
      </c>
    </row>
    <row r="17" spans="1:15" ht="15.75" thickBot="1" x14ac:dyDescent="0.3">
      <c r="A17" s="16" t="s">
        <v>35</v>
      </c>
      <c r="B17" s="1" t="s">
        <v>0</v>
      </c>
      <c r="C17" s="1" t="s">
        <v>1</v>
      </c>
      <c r="M17">
        <v>0</v>
      </c>
      <c r="N17">
        <v>315725</v>
      </c>
      <c r="O17">
        <v>908725.95</v>
      </c>
    </row>
    <row r="18" spans="1:15" ht="15.75" thickBot="1" x14ac:dyDescent="0.3">
      <c r="A18" s="10" t="s">
        <v>16</v>
      </c>
      <c r="B18" s="25">
        <v>50</v>
      </c>
      <c r="C18" s="2">
        <v>2899611.2199999997</v>
      </c>
      <c r="M18">
        <v>0</v>
      </c>
      <c r="N18">
        <v>48405158</v>
      </c>
      <c r="O18">
        <v>111876838.59000009</v>
      </c>
    </row>
    <row r="19" spans="1:15" ht="15.75" thickBot="1" x14ac:dyDescent="0.3">
      <c r="A19" s="10" t="s">
        <v>11</v>
      </c>
      <c r="B19" s="25">
        <v>90</v>
      </c>
      <c r="C19" s="2">
        <v>5014264.83</v>
      </c>
      <c r="M19">
        <v>0</v>
      </c>
      <c r="N19">
        <v>4404258311</v>
      </c>
      <c r="O19">
        <v>10388274462.809948</v>
      </c>
    </row>
    <row r="20" spans="1:15" ht="15.75" thickBot="1" x14ac:dyDescent="0.3">
      <c r="A20" s="10" t="s">
        <v>13</v>
      </c>
      <c r="B20" s="25">
        <v>213</v>
      </c>
      <c r="C20" s="2">
        <v>11032117.129999988</v>
      </c>
    </row>
    <row r="21" spans="1:15" ht="15.75" thickBot="1" x14ac:dyDescent="0.3">
      <c r="A21" s="10" t="s">
        <v>15</v>
      </c>
      <c r="B21" s="25">
        <v>868</v>
      </c>
      <c r="C21" s="2">
        <v>22436419.860000011</v>
      </c>
    </row>
    <row r="22" spans="1:15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15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15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15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15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15" ht="15.75" thickBot="1" x14ac:dyDescent="0.3"/>
    <row r="29" spans="1:15" ht="15.75" thickBot="1" x14ac:dyDescent="0.3">
      <c r="A29" s="126" t="s">
        <v>32</v>
      </c>
      <c r="B29" s="127"/>
      <c r="C29" s="128"/>
    </row>
    <row r="30" spans="1:15" ht="15.75" thickBot="1" x14ac:dyDescent="0.3">
      <c r="A30" s="17" t="s">
        <v>35</v>
      </c>
      <c r="B30" s="34" t="s">
        <v>0</v>
      </c>
      <c r="C30" s="35" t="s">
        <v>1</v>
      </c>
    </row>
    <row r="31" spans="1:15" ht="15.75" thickBot="1" x14ac:dyDescent="0.3">
      <c r="A31" s="24" t="s">
        <v>74</v>
      </c>
      <c r="B31" s="41">
        <v>280</v>
      </c>
      <c r="C31" s="2">
        <v>28151701.040000007</v>
      </c>
    </row>
    <row r="32" spans="1:15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35" t="s">
        <v>76</v>
      </c>
      <c r="B45" s="136"/>
      <c r="C45" s="136"/>
      <c r="D45" s="136"/>
    </row>
    <row r="46" spans="1:4" ht="15.75" thickBot="1" x14ac:dyDescent="0.3">
      <c r="A46" s="17" t="s">
        <v>35</v>
      </c>
      <c r="B46" s="34" t="s">
        <v>0</v>
      </c>
      <c r="C46" s="34" t="s">
        <v>254</v>
      </c>
      <c r="D46" s="34" t="s">
        <v>255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6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6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6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6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6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6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6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6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6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6" ht="15.75" thickBot="1" x14ac:dyDescent="0.3">
      <c r="A58" s="24" t="s">
        <v>115</v>
      </c>
      <c r="B58" s="25">
        <v>3</v>
      </c>
      <c r="C58" s="25">
        <v>71249.64</v>
      </c>
      <c r="D58" s="25">
        <v>67940</v>
      </c>
    </row>
    <row r="59" spans="1:16" ht="15.75" thickBot="1" x14ac:dyDescent="0.3">
      <c r="A59" s="55" t="s">
        <v>123</v>
      </c>
      <c r="B59" s="25">
        <v>122</v>
      </c>
      <c r="C59" s="25">
        <v>4305563.2699999996</v>
      </c>
      <c r="D59" s="25">
        <v>4261900</v>
      </c>
    </row>
    <row r="60" spans="1:16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5"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x14ac:dyDescent="0.25">
      <c r="E62" s="28"/>
    </row>
    <row r="63" spans="1:16" ht="15.75" customHeight="1" thickBot="1" x14ac:dyDescent="0.3">
      <c r="A63" s="135" t="s">
        <v>147</v>
      </c>
      <c r="B63" s="136"/>
      <c r="C63" s="136"/>
      <c r="D63" s="136"/>
      <c r="F63" s="28"/>
    </row>
    <row r="64" spans="1:16" ht="15.75" thickBot="1" x14ac:dyDescent="0.3">
      <c r="A64" s="17" t="s">
        <v>35</v>
      </c>
      <c r="B64" s="34" t="s">
        <v>0</v>
      </c>
      <c r="C64" s="35" t="s">
        <v>1</v>
      </c>
      <c r="D64" s="35" t="s">
        <v>145</v>
      </c>
    </row>
    <row r="65" spans="1:20" ht="15.75" thickBot="1" x14ac:dyDescent="0.3">
      <c r="A65" s="24" t="s">
        <v>155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 thickBot="1" x14ac:dyDescent="0.3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 thickBot="1" x14ac:dyDescent="0.3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 thickBot="1" x14ac:dyDescent="0.3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 thickBot="1" x14ac:dyDescent="0.3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 thickBot="1" x14ac:dyDescent="0.3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 thickBot="1" x14ac:dyDescent="0.3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 thickBot="1" x14ac:dyDescent="0.3">
      <c r="A72" s="24" t="s">
        <v>123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.75" thickBot="1" x14ac:dyDescent="0.3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.75" thickBot="1" x14ac:dyDescent="0.3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.75" thickBot="1" x14ac:dyDescent="0.3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.75" thickBot="1" x14ac:dyDescent="0.3">
      <c r="A76" s="24" t="s">
        <v>149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.75" thickBot="1" x14ac:dyDescent="0.3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20" x14ac:dyDescent="0.25">
      <c r="A79" s="121" t="s">
        <v>250</v>
      </c>
      <c r="B79" s="121"/>
    </row>
    <row r="80" spans="1:20" x14ac:dyDescent="0.25">
      <c r="D80" s="13"/>
    </row>
    <row r="81" spans="1:20" x14ac:dyDescent="0.25">
      <c r="B81" s="58"/>
      <c r="C81" s="63"/>
      <c r="D81" s="13"/>
      <c r="E81" s="13"/>
      <c r="F81" s="28"/>
    </row>
    <row r="82" spans="1:20" ht="15.75" thickBot="1" x14ac:dyDescent="0.3">
      <c r="A82" s="135" t="s">
        <v>257</v>
      </c>
      <c r="B82" s="136"/>
      <c r="C82" s="136"/>
      <c r="D82" s="136"/>
      <c r="G82" s="91"/>
      <c r="H82" s="91"/>
      <c r="I82" s="91"/>
      <c r="J82" s="91"/>
      <c r="K82" s="91"/>
      <c r="L82" s="91"/>
      <c r="M82" s="91"/>
      <c r="N82" s="91"/>
      <c r="O82" s="91"/>
      <c r="P82" s="91"/>
      <c r="R82" s="91"/>
      <c r="S82" s="91"/>
    </row>
    <row r="83" spans="1:20" ht="15.75" thickBot="1" x14ac:dyDescent="0.3">
      <c r="A83" s="17" t="s">
        <v>35</v>
      </c>
      <c r="B83" s="34" t="s">
        <v>0</v>
      </c>
      <c r="C83" s="35" t="s">
        <v>145</v>
      </c>
      <c r="D83" s="35" t="s">
        <v>1</v>
      </c>
      <c r="G83" s="91"/>
      <c r="H83" s="91"/>
      <c r="I83" s="91"/>
      <c r="J83" s="91"/>
      <c r="K83" s="91"/>
      <c r="L83" s="91"/>
      <c r="M83" s="91"/>
      <c r="N83" s="91"/>
      <c r="O83" s="91"/>
      <c r="Q83" s="91"/>
      <c r="R83" s="91"/>
      <c r="S83" s="13"/>
      <c r="T83" s="91"/>
    </row>
    <row r="84" spans="1:20" ht="15.75" thickBot="1" x14ac:dyDescent="0.3">
      <c r="A84" s="24" t="s">
        <v>155</v>
      </c>
      <c r="B84" s="92">
        <v>3640</v>
      </c>
      <c r="C84" s="92">
        <v>397772767</v>
      </c>
      <c r="D84" s="89">
        <v>680746629.61999989</v>
      </c>
      <c r="F84" s="40"/>
      <c r="G84" s="58"/>
      <c r="H84" s="58"/>
      <c r="I84" s="58"/>
      <c r="J84" s="58"/>
      <c r="K84" s="58"/>
      <c r="L84" s="58"/>
      <c r="M84" s="58"/>
      <c r="N84" s="58"/>
      <c r="O84" s="58"/>
      <c r="P84" s="40"/>
      <c r="Q84" s="58"/>
      <c r="R84" s="13"/>
      <c r="S84" s="13"/>
      <c r="T84" s="13"/>
    </row>
    <row r="85" spans="1:20" ht="15.75" thickBot="1" x14ac:dyDescent="0.3">
      <c r="A85" s="24" t="s">
        <v>294</v>
      </c>
      <c r="B85" s="92">
        <v>616</v>
      </c>
      <c r="C85" s="92">
        <v>202718482</v>
      </c>
      <c r="D85" s="89">
        <v>360998205.46000004</v>
      </c>
      <c r="F85" s="40"/>
      <c r="G85" s="58"/>
      <c r="H85" s="58"/>
      <c r="I85" s="58"/>
      <c r="J85" s="58"/>
      <c r="K85" s="58"/>
      <c r="L85" s="58"/>
      <c r="M85" s="58"/>
      <c r="N85" s="58"/>
      <c r="O85" s="58"/>
      <c r="P85" s="40"/>
      <c r="Q85" s="58"/>
      <c r="R85" s="13"/>
      <c r="S85" s="13"/>
      <c r="T85" s="13"/>
    </row>
    <row r="86" spans="1:20" ht="15.75" thickBot="1" x14ac:dyDescent="0.3">
      <c r="A86" s="24" t="s">
        <v>34</v>
      </c>
      <c r="B86" s="92">
        <v>23780</v>
      </c>
      <c r="C86" s="92">
        <v>922949510</v>
      </c>
      <c r="D86" s="89">
        <v>1453842974.7399986</v>
      </c>
      <c r="F86" s="40"/>
      <c r="G86" s="58"/>
      <c r="H86" s="58"/>
      <c r="I86" s="58"/>
      <c r="J86" s="58"/>
      <c r="K86" s="58"/>
      <c r="L86" s="58"/>
      <c r="M86" s="58"/>
      <c r="N86" s="58"/>
      <c r="O86" s="58"/>
      <c r="P86" s="40"/>
      <c r="Q86" s="58"/>
      <c r="R86" s="13"/>
      <c r="S86" s="13"/>
      <c r="T86" s="13"/>
    </row>
    <row r="87" spans="1:20" ht="15.75" thickBot="1" x14ac:dyDescent="0.3">
      <c r="A87" s="24" t="s">
        <v>13</v>
      </c>
      <c r="B87" s="92">
        <v>6704</v>
      </c>
      <c r="C87" s="92">
        <v>507583418</v>
      </c>
      <c r="D87" s="89">
        <v>823588973.36000025</v>
      </c>
      <c r="F87" s="40"/>
      <c r="G87" s="58"/>
      <c r="H87" s="58"/>
      <c r="I87" s="58"/>
      <c r="J87" s="58"/>
      <c r="K87" s="58"/>
      <c r="L87" s="58"/>
      <c r="M87" s="58"/>
      <c r="N87" s="58"/>
      <c r="O87" s="58"/>
      <c r="P87" s="40"/>
      <c r="Q87" s="58"/>
      <c r="R87" s="13"/>
      <c r="S87" s="13"/>
      <c r="T87" s="13"/>
    </row>
    <row r="88" spans="1:20" ht="15.75" thickBot="1" x14ac:dyDescent="0.3">
      <c r="A88" s="24" t="s">
        <v>259</v>
      </c>
      <c r="B88" s="92">
        <v>4459</v>
      </c>
      <c r="C88" s="92">
        <v>159379132</v>
      </c>
      <c r="D88" s="89">
        <v>275602173.75</v>
      </c>
      <c r="F88" s="40"/>
      <c r="G88" s="58"/>
      <c r="H88" s="58"/>
      <c r="I88" s="58"/>
      <c r="J88" s="58"/>
      <c r="K88" s="58"/>
      <c r="L88" s="58"/>
      <c r="M88" s="58"/>
      <c r="N88" s="58"/>
      <c r="O88" s="58"/>
      <c r="P88" s="40"/>
      <c r="Q88" s="58"/>
      <c r="R88" s="13"/>
      <c r="S88" s="13"/>
      <c r="T88" s="13"/>
    </row>
    <row r="89" spans="1:20" ht="15.75" thickBot="1" x14ac:dyDescent="0.3">
      <c r="A89" s="24" t="s">
        <v>271</v>
      </c>
      <c r="B89" s="92">
        <v>76</v>
      </c>
      <c r="C89" s="92">
        <v>3438460</v>
      </c>
      <c r="D89" s="89">
        <v>5754398.9899999984</v>
      </c>
      <c r="O89" s="28"/>
      <c r="P89" s="40"/>
      <c r="Q89" s="58"/>
      <c r="R89" s="13"/>
      <c r="S89" s="13"/>
      <c r="T89" s="13"/>
    </row>
    <row r="90" spans="1:20" ht="15.75" thickBot="1" x14ac:dyDescent="0.3">
      <c r="A90" s="24" t="s">
        <v>33</v>
      </c>
      <c r="B90" s="92">
        <v>175118</v>
      </c>
      <c r="C90" s="92">
        <v>10499056450</v>
      </c>
      <c r="D90" s="89">
        <v>16593917274.300064</v>
      </c>
      <c r="F90" s="40"/>
      <c r="G90" s="58"/>
      <c r="H90" s="58"/>
      <c r="I90" s="58"/>
      <c r="J90" s="58"/>
      <c r="K90" s="58"/>
      <c r="L90" s="58"/>
      <c r="M90" s="58"/>
      <c r="N90" s="58"/>
      <c r="O90" s="28"/>
      <c r="P90" s="40"/>
      <c r="Q90" s="58"/>
      <c r="R90" s="13"/>
      <c r="S90" s="13"/>
      <c r="T90" s="13"/>
    </row>
    <row r="91" spans="1:20" ht="15.75" thickBot="1" x14ac:dyDescent="0.3">
      <c r="A91" s="24" t="s">
        <v>74</v>
      </c>
      <c r="B91" s="92">
        <v>2973</v>
      </c>
      <c r="C91" s="92">
        <v>138838269</v>
      </c>
      <c r="D91" s="89">
        <v>228264734.65999997</v>
      </c>
      <c r="F91" s="40"/>
      <c r="G91" s="58"/>
      <c r="H91" s="58"/>
      <c r="I91" s="58"/>
      <c r="J91" s="58"/>
      <c r="K91" s="58"/>
      <c r="L91" s="58"/>
      <c r="M91" s="58"/>
      <c r="N91" s="58"/>
      <c r="O91" s="28"/>
      <c r="P91" s="40"/>
      <c r="Q91" s="58"/>
      <c r="R91" s="13"/>
      <c r="S91" s="13"/>
      <c r="T91" s="13"/>
    </row>
    <row r="92" spans="1:20" ht="15.75" thickBot="1" x14ac:dyDescent="0.3">
      <c r="A92" s="24" t="s">
        <v>14</v>
      </c>
      <c r="B92" s="92">
        <v>788</v>
      </c>
      <c r="C92" s="92">
        <v>69521315</v>
      </c>
      <c r="D92" s="89">
        <v>107790930.57000002</v>
      </c>
      <c r="O92" s="28"/>
      <c r="P92" s="40"/>
      <c r="Q92" s="58"/>
      <c r="R92" s="13"/>
      <c r="S92" s="13"/>
      <c r="T92" s="13"/>
    </row>
    <row r="93" spans="1:20" ht="15.75" thickBot="1" x14ac:dyDescent="0.3">
      <c r="A93" s="24" t="s">
        <v>123</v>
      </c>
      <c r="B93" s="92">
        <v>331</v>
      </c>
      <c r="C93" s="92">
        <v>11356004</v>
      </c>
      <c r="D93" s="89">
        <v>17430468.889999997</v>
      </c>
      <c r="O93" s="28"/>
      <c r="P93" s="40"/>
      <c r="Q93" s="58"/>
      <c r="R93" s="13"/>
      <c r="S93" s="13"/>
      <c r="T93" s="13"/>
    </row>
    <row r="94" spans="1:20" ht="15.75" thickBot="1" x14ac:dyDescent="0.3">
      <c r="A94" s="24" t="s">
        <v>15</v>
      </c>
      <c r="B94" s="92">
        <v>6536</v>
      </c>
      <c r="C94" s="92">
        <v>424961850</v>
      </c>
      <c r="D94" s="89">
        <v>714481651.02000034</v>
      </c>
      <c r="F94" s="40"/>
      <c r="G94" s="58"/>
      <c r="H94" s="58"/>
      <c r="I94" s="58"/>
      <c r="J94" s="58"/>
      <c r="K94" s="58"/>
      <c r="L94" s="58"/>
      <c r="M94" s="58"/>
      <c r="N94" s="58"/>
      <c r="O94" s="28"/>
      <c r="P94" s="40"/>
      <c r="Q94" s="58"/>
      <c r="R94" s="13"/>
      <c r="S94" s="13"/>
      <c r="T94" s="13"/>
    </row>
    <row r="95" spans="1:20" ht="15.75" thickBot="1" x14ac:dyDescent="0.3">
      <c r="A95" s="24" t="s">
        <v>16</v>
      </c>
      <c r="B95" s="92">
        <v>7100</v>
      </c>
      <c r="C95" s="92">
        <v>732565892</v>
      </c>
      <c r="D95" s="89">
        <v>1151081045.0300016</v>
      </c>
      <c r="F95" s="40"/>
      <c r="G95" s="58"/>
      <c r="H95" s="58"/>
      <c r="I95" s="58"/>
      <c r="J95" s="58"/>
      <c r="K95" s="58"/>
      <c r="L95" s="58"/>
      <c r="M95" s="58"/>
      <c r="N95" s="58"/>
      <c r="O95" s="28"/>
      <c r="P95" s="40"/>
      <c r="Q95" s="58"/>
      <c r="R95" s="13"/>
      <c r="S95" s="13"/>
      <c r="T95" s="13"/>
    </row>
    <row r="96" spans="1:20" ht="15.75" thickBot="1" x14ac:dyDescent="0.3">
      <c r="A96" s="24" t="s">
        <v>17</v>
      </c>
      <c r="B96" s="92">
        <v>2611</v>
      </c>
      <c r="C96" s="92">
        <v>256015919</v>
      </c>
      <c r="D96" s="89">
        <v>433250325.52999997</v>
      </c>
      <c r="F96" s="40"/>
      <c r="G96" s="58"/>
      <c r="H96" s="58"/>
      <c r="I96" s="58"/>
      <c r="J96" s="58"/>
      <c r="K96" s="58"/>
      <c r="L96" s="58"/>
      <c r="M96" s="58"/>
      <c r="N96" s="58"/>
      <c r="O96" s="28"/>
      <c r="P96" s="40"/>
      <c r="Q96" s="58"/>
      <c r="R96" s="13"/>
      <c r="S96" s="13"/>
      <c r="T96" s="13"/>
    </row>
    <row r="97" spans="1:20" ht="15.75" thickBot="1" x14ac:dyDescent="0.3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40"/>
      <c r="G97" s="58"/>
      <c r="H97" s="58"/>
      <c r="I97" s="58"/>
      <c r="J97" s="58"/>
      <c r="K97" s="58"/>
      <c r="L97" s="58"/>
      <c r="M97" s="58"/>
      <c r="N97" s="58"/>
      <c r="O97" s="28"/>
      <c r="P97" s="40"/>
      <c r="Q97" s="58"/>
      <c r="R97" s="13"/>
      <c r="S97" s="13"/>
      <c r="T97" s="13"/>
    </row>
    <row r="98" spans="1:20" x14ac:dyDescent="0.25">
      <c r="A98" s="88" t="s">
        <v>308</v>
      </c>
      <c r="B98" s="13"/>
      <c r="C98" s="13"/>
      <c r="D98" s="13"/>
      <c r="Q98" s="28"/>
    </row>
    <row r="99" spans="1:20" x14ac:dyDescent="0.25">
      <c r="B99" s="13"/>
      <c r="C99" s="13"/>
      <c r="D99" s="13"/>
    </row>
    <row r="100" spans="1:20" ht="15.75" thickBot="1" x14ac:dyDescent="0.3">
      <c r="A100" s="135" t="s">
        <v>311</v>
      </c>
      <c r="B100" s="136"/>
      <c r="C100" s="136"/>
      <c r="D100" s="136"/>
    </row>
    <row r="101" spans="1:20" ht="15.75" thickBot="1" x14ac:dyDescent="0.3">
      <c r="A101" s="17" t="s">
        <v>35</v>
      </c>
      <c r="B101" s="34" t="s">
        <v>0</v>
      </c>
      <c r="C101" s="35" t="s">
        <v>145</v>
      </c>
      <c r="D101" s="35" t="s">
        <v>1</v>
      </c>
      <c r="F101" s="13"/>
      <c r="G101" s="111"/>
      <c r="H101" s="111"/>
      <c r="I101" s="111"/>
      <c r="J101" s="111"/>
      <c r="K101" s="111"/>
      <c r="L101" s="111"/>
      <c r="M101" s="91"/>
      <c r="N101" s="91"/>
      <c r="O101" s="91"/>
      <c r="P101" s="91"/>
      <c r="Q101" s="91"/>
    </row>
    <row r="102" spans="1:20" ht="15.75" thickBot="1" x14ac:dyDescent="0.3">
      <c r="A102" s="24" t="s">
        <v>155</v>
      </c>
      <c r="B102" s="92">
        <v>3806</v>
      </c>
      <c r="C102" s="92">
        <v>272551601</v>
      </c>
      <c r="D102" s="89">
        <v>663538825.01000059</v>
      </c>
      <c r="F102" s="91"/>
      <c r="G102" s="91"/>
      <c r="H102" s="91"/>
      <c r="I102" s="91"/>
      <c r="J102" s="13"/>
      <c r="K102" s="13"/>
      <c r="L102" s="40"/>
      <c r="M102" s="13"/>
      <c r="O102" s="13"/>
      <c r="P102" s="13"/>
    </row>
    <row r="103" spans="1:20" ht="15.75" thickBot="1" x14ac:dyDescent="0.3">
      <c r="A103" s="24" t="s">
        <v>294</v>
      </c>
      <c r="B103" s="92">
        <v>707</v>
      </c>
      <c r="C103" s="92">
        <v>138227229</v>
      </c>
      <c r="D103" s="89">
        <v>261965693.87999997</v>
      </c>
      <c r="G103" s="58"/>
      <c r="H103" s="58"/>
      <c r="J103" s="58"/>
      <c r="K103" s="58"/>
      <c r="L103" s="40"/>
      <c r="M103" s="13"/>
      <c r="O103" s="13"/>
      <c r="P103" s="13"/>
    </row>
    <row r="104" spans="1:20" ht="15.75" thickBot="1" x14ac:dyDescent="0.3">
      <c r="A104" s="24" t="s">
        <v>34</v>
      </c>
      <c r="B104" s="92">
        <v>23332</v>
      </c>
      <c r="C104" s="92">
        <v>708721984</v>
      </c>
      <c r="D104" s="89">
        <v>1807377885.9400005</v>
      </c>
      <c r="G104" s="58"/>
      <c r="H104" s="58"/>
      <c r="J104" s="58"/>
      <c r="K104" s="58"/>
      <c r="L104" s="40"/>
      <c r="M104" s="13"/>
      <c r="O104" s="13"/>
      <c r="P104" s="13"/>
    </row>
    <row r="105" spans="1:20" ht="15.75" thickBot="1" x14ac:dyDescent="0.3">
      <c r="A105" s="24" t="s">
        <v>13</v>
      </c>
      <c r="B105" s="92">
        <v>5626</v>
      </c>
      <c r="C105" s="92">
        <v>320598139</v>
      </c>
      <c r="D105" s="89">
        <v>746140331.27999973</v>
      </c>
      <c r="G105" s="58"/>
      <c r="H105" s="58"/>
      <c r="J105" s="58"/>
      <c r="K105" s="58"/>
      <c r="L105" s="40"/>
      <c r="M105" s="13"/>
      <c r="O105" s="13"/>
      <c r="P105" s="13"/>
    </row>
    <row r="106" spans="1:20" ht="15.75" thickBot="1" x14ac:dyDescent="0.3">
      <c r="A106" s="24" t="s">
        <v>318</v>
      </c>
      <c r="B106" s="92">
        <v>4</v>
      </c>
      <c r="C106" s="92">
        <v>54460</v>
      </c>
      <c r="D106" s="89">
        <v>109866.90000000001</v>
      </c>
      <c r="G106" s="58"/>
      <c r="H106" s="58"/>
      <c r="J106" s="58"/>
      <c r="K106" s="58"/>
      <c r="L106" s="40"/>
      <c r="M106" s="13"/>
      <c r="O106" s="13"/>
      <c r="P106" s="13"/>
    </row>
    <row r="107" spans="1:20" ht="15.75" thickBot="1" x14ac:dyDescent="0.3">
      <c r="A107" s="24" t="s">
        <v>259</v>
      </c>
      <c r="B107" s="92">
        <v>4941</v>
      </c>
      <c r="C107" s="92">
        <v>195875341</v>
      </c>
      <c r="D107" s="89">
        <v>440328359.00000024</v>
      </c>
      <c r="H107" s="58"/>
      <c r="J107" s="58"/>
      <c r="K107" s="58"/>
      <c r="L107" s="40"/>
      <c r="M107" s="13"/>
      <c r="O107" s="13"/>
      <c r="P107" s="13"/>
    </row>
    <row r="108" spans="1:20" ht="15.75" thickBot="1" x14ac:dyDescent="0.3">
      <c r="A108" s="24" t="s">
        <v>511</v>
      </c>
      <c r="B108" s="92">
        <v>3</v>
      </c>
      <c r="C108" s="92">
        <v>50000</v>
      </c>
      <c r="D108" s="89">
        <v>125360</v>
      </c>
      <c r="G108" s="58"/>
      <c r="H108" s="58"/>
      <c r="I108" s="13"/>
      <c r="J108" s="58"/>
      <c r="K108" s="58"/>
      <c r="L108" s="40"/>
      <c r="M108" s="13"/>
      <c r="N108" s="13"/>
      <c r="O108" s="13"/>
      <c r="P108" s="13"/>
    </row>
    <row r="109" spans="1:20" ht="15.75" thickBot="1" x14ac:dyDescent="0.3">
      <c r="A109" s="24" t="s">
        <v>527</v>
      </c>
      <c r="B109" s="92">
        <v>1</v>
      </c>
      <c r="C109" s="92">
        <v>18300</v>
      </c>
      <c r="D109" s="89">
        <v>46116</v>
      </c>
      <c r="H109" s="58"/>
      <c r="I109" s="13"/>
      <c r="J109" s="58"/>
      <c r="K109" s="58"/>
      <c r="L109" s="40"/>
      <c r="M109" s="13"/>
      <c r="N109" s="13"/>
      <c r="O109" s="13"/>
      <c r="P109" s="13"/>
    </row>
    <row r="110" spans="1:20" ht="15.75" thickBot="1" x14ac:dyDescent="0.3">
      <c r="A110" s="24" t="s">
        <v>271</v>
      </c>
      <c r="B110" s="92">
        <v>161</v>
      </c>
      <c r="C110" s="92">
        <v>4698210</v>
      </c>
      <c r="D110" s="89">
        <v>11625154.160000002</v>
      </c>
      <c r="H110" s="58"/>
      <c r="I110" s="13"/>
      <c r="J110" s="58"/>
      <c r="K110" s="58"/>
      <c r="L110" s="40"/>
      <c r="M110" s="13"/>
      <c r="N110" s="13"/>
      <c r="O110" s="13"/>
      <c r="P110" s="13"/>
    </row>
    <row r="111" spans="1:20" ht="15.75" thickBot="1" x14ac:dyDescent="0.3">
      <c r="A111" s="24" t="s">
        <v>33</v>
      </c>
      <c r="B111" s="92">
        <v>128552</v>
      </c>
      <c r="C111" s="92">
        <v>6076411534</v>
      </c>
      <c r="D111" s="89">
        <v>14235601787.529922</v>
      </c>
      <c r="H111" s="58"/>
      <c r="I111" s="13"/>
      <c r="J111" s="58"/>
      <c r="K111" s="58"/>
      <c r="L111" s="40"/>
      <c r="M111" s="13"/>
      <c r="N111" s="13"/>
      <c r="O111" s="13"/>
      <c r="P111" s="13"/>
    </row>
    <row r="112" spans="1:20" ht="15.75" thickBot="1" x14ac:dyDescent="0.3">
      <c r="A112" s="24" t="s">
        <v>74</v>
      </c>
      <c r="B112" s="92">
        <v>2200</v>
      </c>
      <c r="C112" s="92">
        <v>124445322</v>
      </c>
      <c r="D112" s="89">
        <v>277279695.94000006</v>
      </c>
      <c r="G112" s="58"/>
      <c r="H112" s="58"/>
      <c r="I112" s="14"/>
      <c r="J112" s="58"/>
      <c r="K112" s="58"/>
      <c r="L112" s="40"/>
      <c r="M112" s="13"/>
      <c r="N112" s="13"/>
      <c r="O112" s="13"/>
      <c r="P112" s="13"/>
    </row>
    <row r="113" spans="1:16" ht="15.75" thickBot="1" x14ac:dyDescent="0.3">
      <c r="A113" s="24" t="s">
        <v>14</v>
      </c>
      <c r="B113" s="92">
        <v>429</v>
      </c>
      <c r="C113" s="92">
        <v>41033583</v>
      </c>
      <c r="D113" s="89">
        <v>97201251.289999992</v>
      </c>
      <c r="G113" s="58"/>
      <c r="H113" s="58"/>
      <c r="I113" s="14"/>
      <c r="J113" s="58"/>
      <c r="K113" s="58"/>
      <c r="L113" s="40"/>
      <c r="M113" s="13"/>
      <c r="N113" s="13"/>
      <c r="O113" s="13"/>
      <c r="P113" s="13"/>
    </row>
    <row r="114" spans="1:16" ht="15.75" thickBot="1" x14ac:dyDescent="0.3">
      <c r="A114" s="24" t="s">
        <v>123</v>
      </c>
      <c r="B114" s="92">
        <v>152</v>
      </c>
      <c r="C114" s="92">
        <v>6567711</v>
      </c>
      <c r="D114" s="89">
        <v>14629995.940000001</v>
      </c>
      <c r="H114" s="58"/>
      <c r="I114" s="14"/>
      <c r="J114" s="58"/>
      <c r="K114" s="58"/>
      <c r="L114" s="40"/>
      <c r="M114" s="13"/>
      <c r="N114" s="13"/>
      <c r="O114" s="13"/>
      <c r="P114" s="13"/>
    </row>
    <row r="115" spans="1:16" ht="15.75" thickBot="1" x14ac:dyDescent="0.3">
      <c r="A115" s="24" t="s">
        <v>15</v>
      </c>
      <c r="B115" s="92">
        <v>7263</v>
      </c>
      <c r="C115" s="92">
        <v>402425945</v>
      </c>
      <c r="D115" s="89">
        <v>1039628954.4800003</v>
      </c>
      <c r="H115" s="58"/>
      <c r="I115" s="14"/>
      <c r="J115" s="58"/>
      <c r="K115" s="58"/>
      <c r="L115" s="40"/>
      <c r="M115" s="13"/>
      <c r="N115" s="13"/>
      <c r="O115" s="13"/>
      <c r="P115" s="13"/>
    </row>
    <row r="116" spans="1:16" ht="15.75" thickBot="1" x14ac:dyDescent="0.3">
      <c r="A116" s="24" t="s">
        <v>16</v>
      </c>
      <c r="B116" s="92">
        <v>5782</v>
      </c>
      <c r="C116" s="92">
        <v>360332772</v>
      </c>
      <c r="D116" s="89">
        <v>805018656.80999935</v>
      </c>
      <c r="G116" s="58"/>
      <c r="H116" s="58"/>
      <c r="I116" s="14"/>
      <c r="J116" s="58"/>
      <c r="K116" s="58"/>
      <c r="L116" s="40"/>
      <c r="M116" s="13"/>
      <c r="N116" s="13"/>
    </row>
    <row r="117" spans="1:16" ht="15.75" thickBot="1" x14ac:dyDescent="0.3">
      <c r="A117" s="24" t="s">
        <v>316</v>
      </c>
      <c r="B117" s="92">
        <v>86</v>
      </c>
      <c r="C117" s="92">
        <v>2423289</v>
      </c>
      <c r="D117" s="89">
        <v>6769132.2700000005</v>
      </c>
      <c r="G117" s="58"/>
      <c r="H117" s="58"/>
      <c r="I117" s="14"/>
      <c r="J117" s="58"/>
      <c r="K117" s="58"/>
      <c r="L117" s="40"/>
      <c r="M117" s="13"/>
      <c r="N117" s="13"/>
      <c r="O117" s="13"/>
    </row>
    <row r="118" spans="1:16" ht="15.75" thickBot="1" x14ac:dyDescent="0.3">
      <c r="A118" s="24" t="s">
        <v>17</v>
      </c>
      <c r="B118" s="92">
        <v>2651</v>
      </c>
      <c r="C118" s="92">
        <v>154081202</v>
      </c>
      <c r="D118" s="89">
        <v>369161859.19000018</v>
      </c>
      <c r="H118" s="58"/>
      <c r="I118" s="14"/>
      <c r="J118" s="58"/>
      <c r="K118" s="58"/>
      <c r="L118" s="40"/>
      <c r="M118" s="13"/>
      <c r="N118" s="13"/>
      <c r="O118" s="13"/>
      <c r="P118" s="13"/>
    </row>
    <row r="119" spans="1:16" ht="15.75" thickBot="1" x14ac:dyDescent="0.3">
      <c r="A119" s="3" t="s">
        <v>22</v>
      </c>
      <c r="B119" s="27">
        <f>SUM(B102:B118)</f>
        <v>185696</v>
      </c>
      <c r="C119" s="27">
        <f>SUM(C102:C118)</f>
        <v>8808516622</v>
      </c>
      <c r="D119" s="62">
        <f>SUM(D102:D118)</f>
        <v>20776548925.619919</v>
      </c>
      <c r="G119" s="58"/>
      <c r="H119" s="58"/>
      <c r="I119" s="14"/>
      <c r="J119" s="58"/>
      <c r="K119" s="58"/>
      <c r="L119" s="40"/>
      <c r="M119" s="13"/>
      <c r="N119" s="13"/>
      <c r="O119" s="13"/>
      <c r="P119" s="13"/>
    </row>
    <row r="120" spans="1:16" x14ac:dyDescent="0.25">
      <c r="A120" s="13" t="s">
        <v>529</v>
      </c>
      <c r="C120" s="28"/>
      <c r="H120" s="58"/>
      <c r="I120" s="14"/>
      <c r="J120" s="58"/>
      <c r="K120" s="58"/>
      <c r="L120" s="40"/>
      <c r="M120" s="13"/>
      <c r="N120" s="13"/>
      <c r="O120" s="13"/>
    </row>
    <row r="121" spans="1:16" x14ac:dyDescent="0.25">
      <c r="B121" s="58"/>
      <c r="C121" s="58"/>
      <c r="D121" s="13"/>
      <c r="G121" s="58"/>
      <c r="H121" s="13"/>
      <c r="I121" s="14"/>
      <c r="J121" s="13"/>
      <c r="K121" s="13"/>
      <c r="M121" s="13"/>
      <c r="N121" s="13"/>
    </row>
    <row r="122" spans="1:16" x14ac:dyDescent="0.25">
      <c r="B122" s="58"/>
      <c r="C122" s="58"/>
      <c r="D122" s="13"/>
      <c r="G122" s="58"/>
      <c r="H122" s="13"/>
      <c r="I122" s="14"/>
      <c r="J122" s="13"/>
      <c r="K122" s="13"/>
      <c r="M122" s="13"/>
      <c r="N122" s="13"/>
    </row>
    <row r="123" spans="1:16" x14ac:dyDescent="0.25">
      <c r="B123" s="28"/>
      <c r="C123" s="28"/>
      <c r="D123" s="14"/>
      <c r="G123" s="58"/>
      <c r="H123" s="13"/>
      <c r="I123" s="14"/>
      <c r="J123" s="13"/>
      <c r="K123" s="13"/>
      <c r="M123" s="13"/>
      <c r="N123" s="13"/>
    </row>
    <row r="124" spans="1:16" x14ac:dyDescent="0.25">
      <c r="B124" s="28"/>
      <c r="C124" s="28"/>
      <c r="D124" s="28"/>
      <c r="G124" s="58"/>
      <c r="H124" s="13"/>
      <c r="I124" s="14"/>
      <c r="J124" s="13"/>
      <c r="K124" s="13"/>
      <c r="M124" s="13"/>
      <c r="N124" s="13"/>
    </row>
    <row r="125" spans="1:16" x14ac:dyDescent="0.25">
      <c r="B125" s="28"/>
      <c r="C125" s="28"/>
      <c r="D125" s="28"/>
      <c r="G125" s="58"/>
      <c r="H125" s="13"/>
      <c r="I125" s="14"/>
      <c r="J125" s="13"/>
      <c r="K125" s="13"/>
      <c r="M125" s="13"/>
      <c r="N125" s="13"/>
    </row>
  </sheetData>
  <mergeCells count="8">
    <mergeCell ref="A100:D100"/>
    <mergeCell ref="A82:D82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1"/>
  <sheetViews>
    <sheetView topLeftCell="A356" zoomScale="89" zoomScaleNormal="89" workbookViewId="0">
      <selection activeCell="O554" sqref="O554"/>
    </sheetView>
  </sheetViews>
  <sheetFormatPr defaultRowHeight="15" x14ac:dyDescent="0.25"/>
  <cols>
    <col min="1" max="1" width="79" customWidth="1"/>
    <col min="2" max="2" width="17.140625" bestFit="1" customWidth="1"/>
    <col min="3" max="3" width="17" style="13" bestFit="1" customWidth="1"/>
    <col min="4" max="4" width="18.85546875" style="13" bestFit="1" customWidth="1"/>
    <col min="5" max="5" width="17" style="13" bestFit="1" customWidth="1"/>
    <col min="6" max="6" width="18.42578125" style="13" bestFit="1" customWidth="1"/>
    <col min="7" max="7" width="17.28515625" style="13" bestFit="1" customWidth="1"/>
    <col min="8" max="8" width="19.7109375" style="13" customWidth="1"/>
    <col min="9" max="9" width="17.7109375" style="13" bestFit="1" customWidth="1"/>
    <col min="10" max="10" width="17.42578125" style="13" bestFit="1" customWidth="1"/>
    <col min="11" max="11" width="19.140625" style="13" bestFit="1" customWidth="1"/>
    <col min="12" max="12" width="18.42578125" style="13" bestFit="1" customWidth="1"/>
    <col min="13" max="13" width="17.42578125" style="13" bestFit="1" customWidth="1"/>
    <col min="14" max="14" width="18.42578125" style="13" bestFit="1" customWidth="1"/>
    <col min="15" max="15" width="20.140625" style="13" bestFit="1" customWidth="1"/>
    <col min="16" max="16" width="19.42578125" customWidth="1"/>
    <col min="17" max="17" width="19" bestFit="1" customWidth="1"/>
    <col min="18" max="18" width="18" bestFit="1" customWidth="1"/>
    <col min="19" max="19" width="22.5703125" customWidth="1"/>
  </cols>
  <sheetData>
    <row r="1" spans="1:15" ht="15.75" thickBot="1" x14ac:dyDescent="0.3">
      <c r="A1" s="122" t="s">
        <v>321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/>
      <c r="O1"/>
    </row>
    <row r="2" spans="1:15" ht="15.75" thickBot="1" x14ac:dyDescent="0.3">
      <c r="A2" s="52" t="s">
        <v>322</v>
      </c>
      <c r="B2" s="141" t="s">
        <v>323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/>
      <c r="O2"/>
    </row>
    <row r="3" spans="1:15" ht="45.75" thickBot="1" x14ac:dyDescent="0.3">
      <c r="A3" s="46"/>
      <c r="B3" s="47" t="s">
        <v>324</v>
      </c>
      <c r="C3" s="47" t="s">
        <v>325</v>
      </c>
      <c r="D3" s="47" t="s">
        <v>326</v>
      </c>
      <c r="E3" s="47" t="s">
        <v>327</v>
      </c>
      <c r="F3" s="47" t="s">
        <v>328</v>
      </c>
      <c r="G3" s="47" t="s">
        <v>329</v>
      </c>
      <c r="H3" s="47" t="s">
        <v>330</v>
      </c>
      <c r="I3" s="47" t="s">
        <v>331</v>
      </c>
      <c r="J3" s="47" t="s">
        <v>332</v>
      </c>
      <c r="K3" s="47" t="s">
        <v>333</v>
      </c>
      <c r="L3" s="47" t="s">
        <v>334</v>
      </c>
      <c r="M3" s="47" t="s">
        <v>335</v>
      </c>
      <c r="N3"/>
      <c r="O3"/>
    </row>
    <row r="4" spans="1:15" ht="15.75" thickBot="1" x14ac:dyDescent="0.3">
      <c r="A4" s="48" t="s">
        <v>336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.75" thickBot="1" x14ac:dyDescent="0.3">
      <c r="A5" s="48" t="s">
        <v>337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.75" thickBot="1" x14ac:dyDescent="0.3">
      <c r="A6" s="48" t="s">
        <v>338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.75" thickBot="1" x14ac:dyDescent="0.3">
      <c r="A7" s="48" t="s">
        <v>339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.75" thickBot="1" x14ac:dyDescent="0.3">
      <c r="A8" s="48" t="s">
        <v>340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.75" thickBot="1" x14ac:dyDescent="0.3">
      <c r="A9" s="48" t="s">
        <v>341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.75" thickBot="1" x14ac:dyDescent="0.3">
      <c r="A10" s="48" t="s">
        <v>342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.75" thickBot="1" x14ac:dyDescent="0.3">
      <c r="A11" s="48" t="s">
        <v>343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.75" thickBot="1" x14ac:dyDescent="0.3">
      <c r="A12" s="48" t="s">
        <v>344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.75" thickBot="1" x14ac:dyDescent="0.3">
      <c r="A13" s="48" t="s">
        <v>345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.75" thickBot="1" x14ac:dyDescent="0.3">
      <c r="A14" s="48" t="s">
        <v>346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.75" thickBot="1" x14ac:dyDescent="0.3">
      <c r="A15" s="48" t="s">
        <v>347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.75" thickBot="1" x14ac:dyDescent="0.3">
      <c r="A16" s="48" t="s">
        <v>337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.75" thickBot="1" x14ac:dyDescent="0.3">
      <c r="A17" s="48" t="s">
        <v>348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.75" thickBot="1" x14ac:dyDescent="0.3">
      <c r="A18" s="48" t="s">
        <v>349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.75" thickBot="1" x14ac:dyDescent="0.3">
      <c r="A19" s="48" t="s">
        <v>350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.75" thickBot="1" x14ac:dyDescent="0.3">
      <c r="A20" s="48" t="s">
        <v>351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.75" thickBot="1" x14ac:dyDescent="0.3">
      <c r="A21" s="48" t="s">
        <v>352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.75" thickBot="1" x14ac:dyDescent="0.3">
      <c r="A22" s="48" t="s">
        <v>353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.75" thickBot="1" x14ac:dyDescent="0.3">
      <c r="A23" s="48" t="s">
        <v>354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.75" thickBot="1" x14ac:dyDescent="0.3">
      <c r="A24" s="48" t="s">
        <v>355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.75" thickBot="1" x14ac:dyDescent="0.3">
      <c r="A25" s="48" t="s">
        <v>356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.75" thickBot="1" x14ac:dyDescent="0.3">
      <c r="A26" s="48" t="s">
        <v>357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.75" thickBot="1" x14ac:dyDescent="0.3">
      <c r="A27" s="48" t="s">
        <v>358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.75" thickBot="1" x14ac:dyDescent="0.3">
      <c r="A28" s="48" t="s">
        <v>359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.75" thickBot="1" x14ac:dyDescent="0.3">
      <c r="A29" s="48" t="s">
        <v>360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.75" thickBot="1" x14ac:dyDescent="0.3">
      <c r="A30" s="48" t="s">
        <v>361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.75" thickBot="1" x14ac:dyDescent="0.3">
      <c r="A31" s="48" t="s">
        <v>362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.75" thickBot="1" x14ac:dyDescent="0.3">
      <c r="A32" s="48" t="s">
        <v>363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.75" thickBot="1" x14ac:dyDescent="0.3">
      <c r="A33" s="48" t="s">
        <v>364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.75" thickBot="1" x14ac:dyDescent="0.3">
      <c r="A34" s="48" t="s">
        <v>365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.75" thickBot="1" x14ac:dyDescent="0.3">
      <c r="A35" s="48" t="s">
        <v>366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.75" thickBot="1" x14ac:dyDescent="0.3">
      <c r="A36" s="48" t="s">
        <v>367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.75" thickBot="1" x14ac:dyDescent="0.3">
      <c r="A37" s="48" t="s">
        <v>368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.75" thickBot="1" x14ac:dyDescent="0.3">
      <c r="A38" s="48" t="s">
        <v>369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.75" thickBot="1" x14ac:dyDescent="0.3">
      <c r="A39" s="48" t="s">
        <v>370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.75" thickBot="1" x14ac:dyDescent="0.3">
      <c r="A40" s="48" t="s">
        <v>371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.75" thickBot="1" x14ac:dyDescent="0.3">
      <c r="A41" s="48" t="s">
        <v>372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.75" thickBot="1" x14ac:dyDescent="0.3">
      <c r="A42" s="48" t="s">
        <v>373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.75" thickBot="1" x14ac:dyDescent="0.3">
      <c r="A43" s="48" t="s">
        <v>374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.75" thickBot="1" x14ac:dyDescent="0.3">
      <c r="A44" s="48" t="s">
        <v>375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.75" thickBot="1" x14ac:dyDescent="0.3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25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">
      <c r="A49" s="122" t="s">
        <v>376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</row>
    <row r="50" spans="1:15" ht="15.75" thickBot="1" x14ac:dyDescent="0.3">
      <c r="A50" s="52" t="s">
        <v>322</v>
      </c>
      <c r="B50" s="141" t="s">
        <v>323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</row>
    <row r="51" spans="1:15" ht="45.75" thickBot="1" x14ac:dyDescent="0.3">
      <c r="A51" s="46"/>
      <c r="B51" s="47" t="s">
        <v>377</v>
      </c>
      <c r="C51" s="47" t="s">
        <v>324</v>
      </c>
      <c r="D51" s="47" t="s">
        <v>326</v>
      </c>
      <c r="E51" s="47" t="s">
        <v>325</v>
      </c>
      <c r="F51" s="47" t="s">
        <v>327</v>
      </c>
      <c r="G51" s="47" t="s">
        <v>328</v>
      </c>
      <c r="H51" s="47" t="s">
        <v>329</v>
      </c>
      <c r="I51" s="47" t="s">
        <v>330</v>
      </c>
      <c r="J51" s="57" t="s">
        <v>378</v>
      </c>
      <c r="K51" s="47" t="s">
        <v>331</v>
      </c>
      <c r="L51" s="47" t="s">
        <v>332</v>
      </c>
      <c r="M51" s="47" t="s">
        <v>333</v>
      </c>
      <c r="N51" s="47" t="s">
        <v>334</v>
      </c>
      <c r="O51" s="81" t="s">
        <v>335</v>
      </c>
    </row>
    <row r="52" spans="1:15" ht="15.75" thickBot="1" x14ac:dyDescent="0.3">
      <c r="A52" s="48" t="s">
        <v>369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.75" thickBot="1" x14ac:dyDescent="0.3">
      <c r="A53" s="48" t="s">
        <v>379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.75" thickBot="1" x14ac:dyDescent="0.3">
      <c r="A54" s="48" t="s">
        <v>380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.75" thickBot="1" x14ac:dyDescent="0.3">
      <c r="A55" s="48" t="s">
        <v>381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.75" thickBot="1" x14ac:dyDescent="0.3">
      <c r="A56" s="48" t="s">
        <v>382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.75" thickBot="1" x14ac:dyDescent="0.3">
      <c r="A57" s="48" t="s">
        <v>383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.75" thickBot="1" x14ac:dyDescent="0.3">
      <c r="A58" s="48" t="s">
        <v>342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.75" thickBot="1" x14ac:dyDescent="0.3">
      <c r="A59" s="48" t="s">
        <v>384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.75" thickBot="1" x14ac:dyDescent="0.3">
      <c r="A60" s="48" t="s">
        <v>385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.75" thickBot="1" x14ac:dyDescent="0.3">
      <c r="A61" s="48" t="s">
        <v>361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.75" thickBot="1" x14ac:dyDescent="0.3">
      <c r="A62" s="48" t="s">
        <v>386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.75" thickBot="1" x14ac:dyDescent="0.3">
      <c r="A63" s="48" t="s">
        <v>387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.75" thickBot="1" x14ac:dyDescent="0.3">
      <c r="A64" s="48" t="s">
        <v>364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.75" thickBot="1" x14ac:dyDescent="0.3">
      <c r="A65" s="48" t="s">
        <v>388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.75" thickBot="1" x14ac:dyDescent="0.3">
      <c r="A66" s="48" t="s">
        <v>371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.75" thickBot="1" x14ac:dyDescent="0.3">
      <c r="A67" s="48" t="s">
        <v>372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.75" thickBot="1" x14ac:dyDescent="0.3">
      <c r="A68" s="48" t="s">
        <v>336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.75" thickBot="1" x14ac:dyDescent="0.3">
      <c r="A69" s="48" t="s">
        <v>389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.75" thickBot="1" x14ac:dyDescent="0.3">
      <c r="A70" s="48" t="s">
        <v>374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.75" thickBot="1" x14ac:dyDescent="0.3">
      <c r="A71" s="48" t="s">
        <v>390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.75" thickBot="1" x14ac:dyDescent="0.3">
      <c r="A72" s="48" t="s">
        <v>391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.75" thickBot="1" x14ac:dyDescent="0.3">
      <c r="A73" s="48" t="s">
        <v>392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.75" thickBot="1" x14ac:dyDescent="0.3">
      <c r="A74" s="48" t="s">
        <v>337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.75" thickBot="1" x14ac:dyDescent="0.3">
      <c r="A75" s="48" t="s">
        <v>358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.75" thickBot="1" x14ac:dyDescent="0.3">
      <c r="A76" s="59" t="s">
        <v>393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.75" thickBot="1" x14ac:dyDescent="0.3">
      <c r="A77" s="59" t="s">
        <v>394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.75" thickBot="1" x14ac:dyDescent="0.3">
      <c r="A78" s="59" t="s">
        <v>395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.75" thickBot="1" x14ac:dyDescent="0.3">
      <c r="A79" s="48" t="s">
        <v>396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.75" thickBot="1" x14ac:dyDescent="0.3">
      <c r="A80" s="48" t="s">
        <v>397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.75" thickBot="1" x14ac:dyDescent="0.3">
      <c r="A81" s="48" t="s">
        <v>347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.75" thickBot="1" x14ac:dyDescent="0.3">
      <c r="A82" s="48" t="s">
        <v>351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.75" thickBot="1" x14ac:dyDescent="0.3">
      <c r="A83" s="48" t="s">
        <v>365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.75" thickBot="1" x14ac:dyDescent="0.3">
      <c r="A84" s="48" t="s">
        <v>360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.75" thickBot="1" x14ac:dyDescent="0.3">
      <c r="A85" s="48" t="s">
        <v>353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.75" thickBot="1" x14ac:dyDescent="0.3">
      <c r="A86" s="48" t="s">
        <v>398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.75" thickBot="1" x14ac:dyDescent="0.3">
      <c r="A87" s="48" t="s">
        <v>399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.75" thickBot="1" x14ac:dyDescent="0.3">
      <c r="A88" s="48" t="s">
        <v>400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.75" thickBot="1" x14ac:dyDescent="0.3">
      <c r="A89" s="48" t="s">
        <v>368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.75" thickBot="1" x14ac:dyDescent="0.3">
      <c r="A90" s="48" t="s">
        <v>401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.75" thickBot="1" x14ac:dyDescent="0.3">
      <c r="A91" s="48" t="s">
        <v>356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.75" thickBot="1" x14ac:dyDescent="0.3">
      <c r="A92" s="48" t="s">
        <v>402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.75" thickBot="1" x14ac:dyDescent="0.3">
      <c r="A93" s="48" t="s">
        <v>403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.75" thickBot="1" x14ac:dyDescent="0.3">
      <c r="A94" s="48" t="s">
        <v>404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.75" thickBot="1" x14ac:dyDescent="0.3">
      <c r="A95" s="48" t="s">
        <v>375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.75" thickBot="1" x14ac:dyDescent="0.3">
      <c r="A96" s="48" t="s">
        <v>405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.75" thickBot="1" x14ac:dyDescent="0.3">
      <c r="A97" s="48" t="s">
        <v>373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.75" thickBot="1" x14ac:dyDescent="0.3">
      <c r="A98" s="48" t="s">
        <v>359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.75" thickBot="1" x14ac:dyDescent="0.3">
      <c r="A99" s="48" t="s">
        <v>406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.75" thickBot="1" x14ac:dyDescent="0.3">
      <c r="A100" s="48" t="s">
        <v>350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.75" thickBot="1" x14ac:dyDescent="0.3">
      <c r="A101" s="48" t="s">
        <v>367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.75" thickBot="1" x14ac:dyDescent="0.3">
      <c r="A102" s="48" t="s">
        <v>407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.75" thickBot="1" x14ac:dyDescent="0.3">
      <c r="A103" s="48" t="s">
        <v>408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.75" thickBot="1" x14ac:dyDescent="0.3">
      <c r="A104" s="48" t="s">
        <v>409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.75" thickBot="1" x14ac:dyDescent="0.3">
      <c r="A105" s="48" t="s">
        <v>410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.75" thickBot="1" x14ac:dyDescent="0.3">
      <c r="A106" s="48" t="s">
        <v>411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.75" thickBot="1" x14ac:dyDescent="0.3">
      <c r="A107" s="48" t="s">
        <v>412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.75" thickBot="1" x14ac:dyDescent="0.3">
      <c r="A108" s="48" t="s">
        <v>413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.75" thickBot="1" x14ac:dyDescent="0.3">
      <c r="A109" s="48" t="s">
        <v>414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.75" thickBot="1" x14ac:dyDescent="0.3">
      <c r="A110" s="48" t="s">
        <v>415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.75" thickBot="1" x14ac:dyDescent="0.3">
      <c r="A111" s="48" t="s">
        <v>416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.75" thickBot="1" x14ac:dyDescent="0.3">
      <c r="A112" s="48" t="s">
        <v>417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.75" thickBot="1" x14ac:dyDescent="0.3">
      <c r="A113" s="48" t="s">
        <v>344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.75" thickBot="1" x14ac:dyDescent="0.3">
      <c r="A114" s="48" t="s">
        <v>418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.75" thickBot="1" x14ac:dyDescent="0.3">
      <c r="A115" s="48" t="s">
        <v>419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.75" thickBot="1" x14ac:dyDescent="0.3">
      <c r="A116" s="48" t="s">
        <v>420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.75" thickBot="1" x14ac:dyDescent="0.3">
      <c r="A117" s="48" t="s">
        <v>343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.75" thickBot="1" x14ac:dyDescent="0.3">
      <c r="A118" s="48" t="s">
        <v>421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.75" thickBot="1" x14ac:dyDescent="0.3">
      <c r="A119" s="17" t="s">
        <v>422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25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25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.75" thickBot="1" x14ac:dyDescent="0.3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">
      <c r="A123" s="122" t="s">
        <v>423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4"/>
    </row>
    <row r="124" spans="1:17" ht="15.75" thickBot="1" x14ac:dyDescent="0.3">
      <c r="A124" s="52" t="s">
        <v>322</v>
      </c>
      <c r="B124" s="141" t="s">
        <v>323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3"/>
    </row>
    <row r="125" spans="1:17" ht="45.75" thickBot="1" x14ac:dyDescent="0.3">
      <c r="A125" s="2"/>
      <c r="B125" s="47" t="s">
        <v>424</v>
      </c>
      <c r="C125" s="47" t="s">
        <v>324</v>
      </c>
      <c r="D125" s="47" t="s">
        <v>325</v>
      </c>
      <c r="E125" s="47" t="s">
        <v>326</v>
      </c>
      <c r="F125" s="47" t="s">
        <v>327</v>
      </c>
      <c r="G125" s="47" t="s">
        <v>425</v>
      </c>
      <c r="H125" s="47" t="s">
        <v>328</v>
      </c>
      <c r="I125" s="47" t="s">
        <v>329</v>
      </c>
      <c r="J125" s="47" t="s">
        <v>330</v>
      </c>
      <c r="K125" s="57" t="s">
        <v>378</v>
      </c>
      <c r="L125" s="47" t="s">
        <v>331</v>
      </c>
      <c r="M125" s="47" t="s">
        <v>332</v>
      </c>
      <c r="N125" s="47" t="s">
        <v>333</v>
      </c>
      <c r="O125" s="47" t="s">
        <v>335</v>
      </c>
    </row>
    <row r="126" spans="1:17" ht="15.75" thickBot="1" x14ac:dyDescent="0.3">
      <c r="A126" s="2" t="s">
        <v>336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.75" thickBot="1" x14ac:dyDescent="0.3">
      <c r="A127" s="2" t="s">
        <v>337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.75" thickBot="1" x14ac:dyDescent="0.3">
      <c r="A128" s="2" t="s">
        <v>413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.75" thickBot="1" x14ac:dyDescent="0.3">
      <c r="A129" s="2" t="s">
        <v>415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.75" thickBot="1" x14ac:dyDescent="0.3">
      <c r="A130" s="2" t="s">
        <v>342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.75" thickBot="1" x14ac:dyDescent="0.3">
      <c r="A131" s="2" t="s">
        <v>343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.75" thickBot="1" x14ac:dyDescent="0.3">
      <c r="A132" s="2" t="s">
        <v>344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.75" thickBot="1" x14ac:dyDescent="0.3">
      <c r="A133" s="2" t="s">
        <v>347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.75" thickBot="1" x14ac:dyDescent="0.3">
      <c r="A134" s="2" t="s">
        <v>402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.75" thickBot="1" x14ac:dyDescent="0.3">
      <c r="A135" s="2" t="s">
        <v>395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.75" thickBot="1" x14ac:dyDescent="0.3">
      <c r="A136" s="2" t="s">
        <v>393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.75" thickBot="1" x14ac:dyDescent="0.3">
      <c r="A137" s="2" t="s">
        <v>350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.75" thickBot="1" x14ac:dyDescent="0.3">
      <c r="A138" s="2" t="s">
        <v>351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.75" thickBot="1" x14ac:dyDescent="0.3">
      <c r="A139" s="2" t="s">
        <v>394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.75" thickBot="1" x14ac:dyDescent="0.3">
      <c r="A140" s="2" t="s">
        <v>353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.75" thickBot="1" x14ac:dyDescent="0.3">
      <c r="A141" s="2" t="s">
        <v>398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.75" thickBot="1" x14ac:dyDescent="0.3">
      <c r="A142" s="2" t="s">
        <v>397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.75" thickBot="1" x14ac:dyDescent="0.3">
      <c r="A143" s="2" t="s">
        <v>356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.75" thickBot="1" x14ac:dyDescent="0.3">
      <c r="A144" s="2" t="s">
        <v>419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.75" thickBot="1" x14ac:dyDescent="0.3">
      <c r="A145" s="2" t="s">
        <v>389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.75" thickBot="1" x14ac:dyDescent="0.3">
      <c r="A146" s="2" t="s">
        <v>358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.75" thickBot="1" x14ac:dyDescent="0.3">
      <c r="A147" s="2" t="s">
        <v>359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.75" thickBot="1" x14ac:dyDescent="0.3">
      <c r="A148" s="2" t="s">
        <v>360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.75" thickBot="1" x14ac:dyDescent="0.3">
      <c r="A149" s="2" t="s">
        <v>361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.75" thickBot="1" x14ac:dyDescent="0.3">
      <c r="A150" s="2" t="s">
        <v>383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.75" thickBot="1" x14ac:dyDescent="0.3">
      <c r="A151" s="2" t="s">
        <v>418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.75" thickBot="1" x14ac:dyDescent="0.3">
      <c r="A152" s="2" t="s">
        <v>364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.75" thickBot="1" x14ac:dyDescent="0.3">
      <c r="A153" s="2" t="s">
        <v>365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.75" thickBot="1" x14ac:dyDescent="0.3">
      <c r="A154" s="2" t="s">
        <v>391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.75" thickBot="1" x14ac:dyDescent="0.3">
      <c r="A155" s="2" t="s">
        <v>367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.75" thickBot="1" x14ac:dyDescent="0.3">
      <c r="A156" s="2" t="s">
        <v>368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.75" thickBot="1" x14ac:dyDescent="0.3">
      <c r="A157" s="2" t="s">
        <v>369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.75" thickBot="1" x14ac:dyDescent="0.3">
      <c r="A158" s="2" t="s">
        <v>387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.75" thickBot="1" x14ac:dyDescent="0.3">
      <c r="A159" s="2" t="s">
        <v>371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.75" thickBot="1" x14ac:dyDescent="0.3">
      <c r="A160" s="2" t="s">
        <v>372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.75" thickBot="1" x14ac:dyDescent="0.3">
      <c r="A161" s="2" t="s">
        <v>373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.75" thickBot="1" x14ac:dyDescent="0.3">
      <c r="A162" s="2" t="s">
        <v>374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.75" thickBot="1" x14ac:dyDescent="0.3">
      <c r="A163" s="2" t="s">
        <v>385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.75" thickBot="1" x14ac:dyDescent="0.3">
      <c r="A164" s="2" t="s">
        <v>375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.75" thickBot="1" x14ac:dyDescent="0.3">
      <c r="A165" s="2" t="s">
        <v>406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.75" thickBot="1" x14ac:dyDescent="0.3">
      <c r="A166" s="2" t="s">
        <v>421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.75" thickBot="1" x14ac:dyDescent="0.3">
      <c r="A167" s="2" t="s">
        <v>401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.75" thickBot="1" x14ac:dyDescent="0.3">
      <c r="A168" s="2" t="s">
        <v>396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.75" thickBot="1" x14ac:dyDescent="0.3">
      <c r="A169" s="2" t="s">
        <v>407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.75" thickBot="1" x14ac:dyDescent="0.3">
      <c r="A170" s="2" t="s">
        <v>420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.75" thickBot="1" x14ac:dyDescent="0.3">
      <c r="A171" s="2" t="s">
        <v>414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.75" thickBot="1" x14ac:dyDescent="0.3">
      <c r="A172" s="2" t="s">
        <v>404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.75" thickBot="1" x14ac:dyDescent="0.3">
      <c r="A173" s="2" t="s">
        <v>399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.75" thickBot="1" x14ac:dyDescent="0.3">
      <c r="A174" s="2" t="s">
        <v>412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.75" thickBot="1" x14ac:dyDescent="0.3">
      <c r="A175" s="2" t="s">
        <v>400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.75" thickBot="1" x14ac:dyDescent="0.3">
      <c r="A176" s="2" t="s">
        <v>388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.75" thickBot="1" x14ac:dyDescent="0.3">
      <c r="A177" s="2" t="s">
        <v>405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.75" thickBot="1" x14ac:dyDescent="0.3">
      <c r="A178" s="2" t="s">
        <v>403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.75" thickBot="1" x14ac:dyDescent="0.3">
      <c r="A179" s="2" t="s">
        <v>381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.75" thickBot="1" x14ac:dyDescent="0.3">
      <c r="A180" s="2" t="s">
        <v>382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.75" thickBot="1" x14ac:dyDescent="0.3">
      <c r="A181" s="2" t="s">
        <v>408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.75" thickBot="1" x14ac:dyDescent="0.3">
      <c r="A182" s="2" t="s">
        <v>409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.75" thickBot="1" x14ac:dyDescent="0.3">
      <c r="A183" s="2" t="s">
        <v>416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.75" thickBot="1" x14ac:dyDescent="0.3">
      <c r="A184" s="2" t="s">
        <v>386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.75" thickBot="1" x14ac:dyDescent="0.3">
      <c r="A185" s="2" t="s">
        <v>410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.75" thickBot="1" x14ac:dyDescent="0.3">
      <c r="A186" s="2" t="s">
        <v>390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.75" thickBot="1" x14ac:dyDescent="0.3">
      <c r="A187" s="2" t="s">
        <v>384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.75" thickBot="1" x14ac:dyDescent="0.3">
      <c r="A188" s="2" t="s">
        <v>380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.75" thickBot="1" x14ac:dyDescent="0.3">
      <c r="A189" s="2" t="s">
        <v>411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.75" thickBot="1" x14ac:dyDescent="0.3">
      <c r="A190" s="2" t="s">
        <v>392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.75" thickBot="1" x14ac:dyDescent="0.3">
      <c r="A191" s="2" t="s">
        <v>379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.75" thickBot="1" x14ac:dyDescent="0.3">
      <c r="A192" s="2" t="s">
        <v>426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.75" thickBot="1" x14ac:dyDescent="0.3">
      <c r="A193" s="2" t="s">
        <v>427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.75" thickBot="1" x14ac:dyDescent="0.3">
      <c r="A194" s="2" t="s">
        <v>428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.75" thickBot="1" x14ac:dyDescent="0.3">
      <c r="A195" s="2" t="s">
        <v>429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.75" thickBot="1" x14ac:dyDescent="0.3">
      <c r="A196" s="2" t="s">
        <v>430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.75" thickBot="1" x14ac:dyDescent="0.3">
      <c r="A197" s="2" t="s">
        <v>431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.75" thickBot="1" x14ac:dyDescent="0.3">
      <c r="A198" s="2" t="s">
        <v>432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.75" thickBot="1" x14ac:dyDescent="0.3">
      <c r="A199" s="2" t="s">
        <v>433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.75" thickBot="1" x14ac:dyDescent="0.3">
      <c r="A200" s="2" t="s">
        <v>434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.75" thickBot="1" x14ac:dyDescent="0.3">
      <c r="A201" s="2" t="s">
        <v>435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.75" thickBot="1" x14ac:dyDescent="0.3">
      <c r="A202" s="2" t="s">
        <v>436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.75" thickBot="1" x14ac:dyDescent="0.3">
      <c r="A203" s="2" t="s">
        <v>437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.75" thickBot="1" x14ac:dyDescent="0.3">
      <c r="A204" s="2" t="s">
        <v>438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.75" thickBot="1" x14ac:dyDescent="0.3">
      <c r="A205" s="2" t="s">
        <v>439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.75" thickBot="1" x14ac:dyDescent="0.3">
      <c r="A206" s="2" t="s">
        <v>440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.75" thickBot="1" x14ac:dyDescent="0.3">
      <c r="A207" s="2" t="s">
        <v>441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.75" thickBot="1" x14ac:dyDescent="0.3">
      <c r="A208" s="2" t="s">
        <v>442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.75" thickBot="1" x14ac:dyDescent="0.3">
      <c r="A209" s="2" t="s">
        <v>443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.75" thickBot="1" x14ac:dyDescent="0.3">
      <c r="A210" s="2" t="s">
        <v>444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.75" thickBot="1" x14ac:dyDescent="0.3">
      <c r="A211" s="2" t="s">
        <v>445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.75" thickBot="1" x14ac:dyDescent="0.3">
      <c r="A212" s="2" t="s">
        <v>446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.75" thickBot="1" x14ac:dyDescent="0.3">
      <c r="A213" s="2" t="s">
        <v>447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.75" thickBot="1" x14ac:dyDescent="0.3">
      <c r="A214" s="2" t="s">
        <v>448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.75" thickBot="1" x14ac:dyDescent="0.3">
      <c r="A215" s="2" t="s">
        <v>449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.75" thickBot="1" x14ac:dyDescent="0.3">
      <c r="A216" s="2" t="s">
        <v>450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.75" thickBot="1" x14ac:dyDescent="0.3">
      <c r="A217" s="2" t="s">
        <v>451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.75" thickBot="1" x14ac:dyDescent="0.3">
      <c r="A218" s="2" t="s">
        <v>452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.75" thickBot="1" x14ac:dyDescent="0.3">
      <c r="A219" s="2" t="s">
        <v>453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.75" thickBot="1" x14ac:dyDescent="0.3">
      <c r="A220" s="2" t="s">
        <v>454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.75" thickBot="1" x14ac:dyDescent="0.3">
      <c r="A221" s="2" t="s">
        <v>455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.75" thickBot="1" x14ac:dyDescent="0.3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25">
      <c r="A223" s="121" t="s">
        <v>456</v>
      </c>
      <c r="B223" s="121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25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6" x14ac:dyDescent="0.25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6" x14ac:dyDescent="0.25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6" ht="15.75" customHeight="1" x14ac:dyDescent="0.25">
      <c r="A227" s="137" t="s">
        <v>457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</row>
    <row r="228" spans="1:16" ht="15.75" customHeight="1" thickBot="1" x14ac:dyDescent="0.3">
      <c r="A228" s="90" t="s">
        <v>322</v>
      </c>
      <c r="B228" s="139" t="s">
        <v>323</v>
      </c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</row>
    <row r="229" spans="1:16" ht="50.25" customHeight="1" thickBot="1" x14ac:dyDescent="0.3">
      <c r="A229" s="86"/>
      <c r="B229" s="85" t="s">
        <v>424</v>
      </c>
      <c r="C229" s="47" t="s">
        <v>458</v>
      </c>
      <c r="D229" s="47" t="s">
        <v>325</v>
      </c>
      <c r="E229" s="47" t="s">
        <v>327</v>
      </c>
      <c r="F229" s="47" t="s">
        <v>459</v>
      </c>
      <c r="G229" s="47" t="s">
        <v>460</v>
      </c>
      <c r="H229" s="47" t="s">
        <v>328</v>
      </c>
      <c r="I229" s="47" t="s">
        <v>329</v>
      </c>
      <c r="J229" s="47" t="s">
        <v>330</v>
      </c>
      <c r="K229" s="57" t="s">
        <v>378</v>
      </c>
      <c r="L229" s="47" t="s">
        <v>331</v>
      </c>
      <c r="M229" s="47" t="s">
        <v>332</v>
      </c>
      <c r="N229" s="47" t="s">
        <v>333</v>
      </c>
      <c r="O229" s="47" t="s">
        <v>335</v>
      </c>
    </row>
    <row r="230" spans="1:16" ht="15.75" thickBot="1" x14ac:dyDescent="0.3">
      <c r="A230" s="2" t="s">
        <v>336</v>
      </c>
      <c r="B230" s="2"/>
      <c r="C230" s="2">
        <v>8006483.1799999997</v>
      </c>
      <c r="D230" s="2">
        <v>1990331.8299999996</v>
      </c>
      <c r="E230" s="2">
        <v>533826.5</v>
      </c>
      <c r="F230" s="2">
        <v>160690.70000000001</v>
      </c>
      <c r="G230" s="2"/>
      <c r="H230" s="2">
        <v>88065345.289999932</v>
      </c>
      <c r="I230" s="2">
        <v>265686.24</v>
      </c>
      <c r="J230" s="2"/>
      <c r="K230" s="2"/>
      <c r="L230" s="2">
        <v>1269201.5</v>
      </c>
      <c r="M230" s="2">
        <v>951491.2</v>
      </c>
      <c r="N230" s="2">
        <v>14780807.400000002</v>
      </c>
      <c r="O230" s="2">
        <f>SUM(B230:N230)</f>
        <v>116023863.83999993</v>
      </c>
      <c r="P230" s="14"/>
    </row>
    <row r="231" spans="1:16" ht="15.75" thickBot="1" x14ac:dyDescent="0.3">
      <c r="A231" s="2" t="s">
        <v>337</v>
      </c>
      <c r="B231" s="2">
        <v>27454507.000000011</v>
      </c>
      <c r="C231" s="2">
        <v>50898752.869999997</v>
      </c>
      <c r="D231" s="2">
        <v>56781668.099999934</v>
      </c>
      <c r="E231" s="2">
        <v>22706426.600000001</v>
      </c>
      <c r="F231" s="2">
        <v>16084095.439999998</v>
      </c>
      <c r="G231" s="2">
        <v>588580.46</v>
      </c>
      <c r="H231" s="2">
        <v>941097496.37999952</v>
      </c>
      <c r="I231" s="2">
        <v>2780033.810000001</v>
      </c>
      <c r="J231" s="2">
        <v>988970.12</v>
      </c>
      <c r="K231" s="2">
        <v>646408.93000000017</v>
      </c>
      <c r="L231" s="2">
        <v>37119230.45000001</v>
      </c>
      <c r="M231" s="2">
        <v>18747077.88000001</v>
      </c>
      <c r="N231" s="2">
        <v>17147500.760000002</v>
      </c>
      <c r="O231" s="2">
        <f t="shared" ref="O231:O294" si="8">SUM(B231:N231)</f>
        <v>1193040748.7999995</v>
      </c>
    </row>
    <row r="232" spans="1:16" ht="15.75" thickBot="1" x14ac:dyDescent="0.3">
      <c r="A232" s="2" t="s">
        <v>413</v>
      </c>
      <c r="B232" s="2">
        <v>1246881</v>
      </c>
      <c r="C232" s="2">
        <v>17057459.199999999</v>
      </c>
      <c r="D232" s="2">
        <v>17136084.359999999</v>
      </c>
      <c r="E232" s="2">
        <v>23297969.700000003</v>
      </c>
      <c r="F232" s="2"/>
      <c r="G232" s="2"/>
      <c r="H232" s="2">
        <v>163603371.19999996</v>
      </c>
      <c r="I232" s="2">
        <v>1211240</v>
      </c>
      <c r="J232" s="2"/>
      <c r="K232" s="2"/>
      <c r="L232" s="2">
        <v>2379254.5</v>
      </c>
      <c r="M232" s="2">
        <v>1562642.4</v>
      </c>
      <c r="N232" s="2">
        <v>2331695</v>
      </c>
      <c r="O232" s="2">
        <f t="shared" si="8"/>
        <v>229826597.35999998</v>
      </c>
    </row>
    <row r="233" spans="1:16" ht="15.75" thickBot="1" x14ac:dyDescent="0.3">
      <c r="A233" s="2" t="s">
        <v>342</v>
      </c>
      <c r="B233" s="2">
        <v>5604224.419999999</v>
      </c>
      <c r="C233" s="2">
        <v>7205910.2400000012</v>
      </c>
      <c r="D233" s="2">
        <v>47250027.940000005</v>
      </c>
      <c r="E233" s="2">
        <v>15886679.440000003</v>
      </c>
      <c r="F233" s="2">
        <v>5801084.4500000039</v>
      </c>
      <c r="G233" s="2"/>
      <c r="H233" s="2">
        <v>586505470.52999973</v>
      </c>
      <c r="I233" s="2">
        <v>4394600.6100000003</v>
      </c>
      <c r="J233" s="2">
        <v>2587819.6999999997</v>
      </c>
      <c r="K233" s="2">
        <v>1799.5</v>
      </c>
      <c r="L233" s="2">
        <v>40714947.320000008</v>
      </c>
      <c r="M233" s="2">
        <v>65440526.739999995</v>
      </c>
      <c r="N233" s="2">
        <v>9653430.2700000014</v>
      </c>
      <c r="O233" s="2">
        <f t="shared" si="8"/>
        <v>791046521.15999985</v>
      </c>
    </row>
    <row r="234" spans="1:16" ht="15.75" thickBot="1" x14ac:dyDescent="0.3">
      <c r="A234" s="2" t="s">
        <v>343</v>
      </c>
      <c r="B234" s="2">
        <v>340581.88</v>
      </c>
      <c r="C234" s="2"/>
      <c r="D234" s="2">
        <v>5409205.1299999999</v>
      </c>
      <c r="E234" s="2">
        <v>813203.3</v>
      </c>
      <c r="F234" s="2">
        <v>278568.8</v>
      </c>
      <c r="G234" s="2"/>
      <c r="H234" s="2">
        <v>95646047.549999893</v>
      </c>
      <c r="I234" s="2">
        <v>555500</v>
      </c>
      <c r="J234" s="2">
        <v>2423654.36</v>
      </c>
      <c r="K234" s="2"/>
      <c r="L234" s="2">
        <v>18475063.919999998</v>
      </c>
      <c r="M234" s="2">
        <v>1401261.6</v>
      </c>
      <c r="N234" s="2">
        <v>780326.9</v>
      </c>
      <c r="O234" s="2">
        <f t="shared" si="8"/>
        <v>126123413.43999989</v>
      </c>
    </row>
    <row r="235" spans="1:16" ht="15.75" thickBot="1" x14ac:dyDescent="0.3">
      <c r="A235" s="2" t="s">
        <v>344</v>
      </c>
      <c r="B235" s="2">
        <v>9918918.8599999994</v>
      </c>
      <c r="C235" s="2">
        <v>1921814.3399999999</v>
      </c>
      <c r="D235" s="2">
        <v>19987068.650000006</v>
      </c>
      <c r="E235" s="2">
        <v>14512999.039999999</v>
      </c>
      <c r="F235" s="2">
        <v>459280.05999999994</v>
      </c>
      <c r="G235" s="2">
        <v>128566.8</v>
      </c>
      <c r="H235" s="2">
        <v>643881061.78999949</v>
      </c>
      <c r="I235" s="2">
        <v>4409358.6000000006</v>
      </c>
      <c r="J235" s="2">
        <v>309131.28000000003</v>
      </c>
      <c r="K235" s="2">
        <v>1201928.7999999998</v>
      </c>
      <c r="L235" s="2">
        <v>87736193.5</v>
      </c>
      <c r="M235" s="2">
        <v>7286798.3800000018</v>
      </c>
      <c r="N235" s="2">
        <v>51939243.099999987</v>
      </c>
      <c r="O235" s="2">
        <f t="shared" si="8"/>
        <v>843692363.19999945</v>
      </c>
    </row>
    <row r="236" spans="1:16" ht="15.75" thickBot="1" x14ac:dyDescent="0.3">
      <c r="A236" s="2" t="s">
        <v>346</v>
      </c>
      <c r="B236" s="2"/>
      <c r="C236" s="2"/>
      <c r="D236" s="2"/>
      <c r="E236" s="2"/>
      <c r="F236" s="2"/>
      <c r="G236" s="2"/>
      <c r="H236" s="2">
        <v>388288</v>
      </c>
      <c r="I236" s="2"/>
      <c r="J236" s="2"/>
      <c r="K236" s="2"/>
      <c r="L236" s="2"/>
      <c r="M236" s="2"/>
      <c r="N236" s="2"/>
      <c r="O236" s="2">
        <f t="shared" si="8"/>
        <v>388288</v>
      </c>
    </row>
    <row r="237" spans="1:16" ht="15.75" thickBot="1" x14ac:dyDescent="0.3">
      <c r="A237" s="2" t="s">
        <v>347</v>
      </c>
      <c r="B237" s="2">
        <v>4665548.9799999995</v>
      </c>
      <c r="C237" s="2">
        <v>5407935.0700000003</v>
      </c>
      <c r="D237" s="2">
        <v>6572126.5</v>
      </c>
      <c r="E237" s="2">
        <v>8340968.96</v>
      </c>
      <c r="F237" s="2">
        <v>515912.39999999997</v>
      </c>
      <c r="G237" s="2"/>
      <c r="H237" s="2">
        <v>161676725.70999986</v>
      </c>
      <c r="I237" s="2"/>
      <c r="J237" s="2">
        <v>1048910.23</v>
      </c>
      <c r="K237" s="2"/>
      <c r="L237" s="2">
        <v>3927805.99</v>
      </c>
      <c r="M237" s="2">
        <v>1011341.5</v>
      </c>
      <c r="N237" s="2">
        <v>3389357.1399999997</v>
      </c>
      <c r="O237" s="2">
        <f t="shared" si="8"/>
        <v>196556632.47999984</v>
      </c>
    </row>
    <row r="238" spans="1:16" ht="15.75" thickBot="1" x14ac:dyDescent="0.3">
      <c r="A238" s="2" t="s">
        <v>402</v>
      </c>
      <c r="B238" s="2"/>
      <c r="C238" s="2"/>
      <c r="D238" s="2">
        <v>212364</v>
      </c>
      <c r="E238" s="2">
        <v>177837</v>
      </c>
      <c r="F238" s="2"/>
      <c r="G238" s="2"/>
      <c r="H238" s="2">
        <v>41672375.399999991</v>
      </c>
      <c r="I238" s="2"/>
      <c r="J238" s="2"/>
      <c r="K238" s="2"/>
      <c r="L238" s="2">
        <v>367429.5</v>
      </c>
      <c r="M238" s="2">
        <v>1053150</v>
      </c>
      <c r="N238" s="2"/>
      <c r="O238" s="2">
        <f t="shared" si="8"/>
        <v>43483155.899999991</v>
      </c>
    </row>
    <row r="239" spans="1:16" ht="15.75" thickBot="1" x14ac:dyDescent="0.3">
      <c r="A239" s="2" t="s">
        <v>395</v>
      </c>
      <c r="B239" s="2"/>
      <c r="C239" s="2">
        <v>2797935.18</v>
      </c>
      <c r="D239" s="2">
        <v>2090710.3000000005</v>
      </c>
      <c r="E239" s="2">
        <v>18342926.640000001</v>
      </c>
      <c r="F239" s="2">
        <v>1759607.4</v>
      </c>
      <c r="G239" s="2"/>
      <c r="H239" s="2">
        <v>60316450.330000035</v>
      </c>
      <c r="I239" s="2"/>
      <c r="J239" s="2"/>
      <c r="K239" s="2"/>
      <c r="L239" s="2">
        <v>1784758.8400000003</v>
      </c>
      <c r="M239" s="2">
        <v>819599.39999999991</v>
      </c>
      <c r="N239" s="2">
        <v>1260269.8899999999</v>
      </c>
      <c r="O239" s="2">
        <f t="shared" si="8"/>
        <v>89172257.980000049</v>
      </c>
    </row>
    <row r="240" spans="1:16" ht="15.75" thickBot="1" x14ac:dyDescent="0.3">
      <c r="A240" s="2" t="s">
        <v>393</v>
      </c>
      <c r="B240" s="2"/>
      <c r="C240" s="2">
        <v>4422114.1999999993</v>
      </c>
      <c r="D240" s="2">
        <v>7246480.4700000016</v>
      </c>
      <c r="E240" s="2">
        <v>9278945.4900000021</v>
      </c>
      <c r="F240" s="2">
        <v>6926528.8500000015</v>
      </c>
      <c r="G240" s="2">
        <v>48581</v>
      </c>
      <c r="H240" s="2">
        <v>134241860.68000001</v>
      </c>
      <c r="I240" s="2">
        <v>2279775.7999999998</v>
      </c>
      <c r="J240" s="2">
        <v>1595096.5199999998</v>
      </c>
      <c r="K240" s="2"/>
      <c r="L240" s="2">
        <v>23624733.359999999</v>
      </c>
      <c r="M240" s="2">
        <v>1955705.9</v>
      </c>
      <c r="N240" s="2">
        <v>9644387.0500000007</v>
      </c>
      <c r="O240" s="2">
        <f t="shared" si="8"/>
        <v>201264209.32000002</v>
      </c>
    </row>
    <row r="241" spans="1:15" ht="15.75" thickBot="1" x14ac:dyDescent="0.3">
      <c r="A241" s="2" t="s">
        <v>350</v>
      </c>
      <c r="B241" s="2">
        <v>3844415.6</v>
      </c>
      <c r="C241" s="2">
        <v>18678985.5</v>
      </c>
      <c r="D241" s="2">
        <v>13881702.549999999</v>
      </c>
      <c r="E241" s="2">
        <v>128347222.07000001</v>
      </c>
      <c r="F241" s="2">
        <v>6587219.0000000009</v>
      </c>
      <c r="G241" s="2"/>
      <c r="H241" s="2">
        <v>278050842.21999985</v>
      </c>
      <c r="I241" s="2">
        <v>4257183.2</v>
      </c>
      <c r="J241" s="2">
        <v>49189.2</v>
      </c>
      <c r="K241" s="2"/>
      <c r="L241" s="2">
        <v>4541394.8999999994</v>
      </c>
      <c r="M241" s="2">
        <v>10201212.5</v>
      </c>
      <c r="N241" s="2">
        <v>2388972.9</v>
      </c>
      <c r="O241" s="2">
        <f t="shared" si="8"/>
        <v>470828339.63999975</v>
      </c>
    </row>
    <row r="242" spans="1:15" ht="15.75" thickBot="1" x14ac:dyDescent="0.3">
      <c r="A242" s="2" t="s">
        <v>351</v>
      </c>
      <c r="B242" s="2">
        <v>34129251.769999996</v>
      </c>
      <c r="C242" s="2"/>
      <c r="D242" s="2">
        <v>1807789.6</v>
      </c>
      <c r="E242" s="2">
        <v>9134781.9299999997</v>
      </c>
      <c r="F242" s="2">
        <v>1130101</v>
      </c>
      <c r="G242" s="2"/>
      <c r="H242" s="2">
        <v>258071834.74999988</v>
      </c>
      <c r="I242" s="2">
        <v>1107109.1600000001</v>
      </c>
      <c r="J242" s="2">
        <v>3081554.3</v>
      </c>
      <c r="K242" s="2"/>
      <c r="L242" s="2">
        <v>6130511.3900000015</v>
      </c>
      <c r="M242" s="2">
        <v>12918949.359999999</v>
      </c>
      <c r="N242" s="2">
        <v>672022</v>
      </c>
      <c r="O242" s="2">
        <f t="shared" si="8"/>
        <v>328183905.25999993</v>
      </c>
    </row>
    <row r="243" spans="1:15" ht="15.75" thickBot="1" x14ac:dyDescent="0.3">
      <c r="A243" s="2" t="s">
        <v>394</v>
      </c>
      <c r="B243" s="2"/>
      <c r="C243" s="2">
        <v>137751.6</v>
      </c>
      <c r="D243" s="2">
        <v>2519512.29</v>
      </c>
      <c r="E243" s="2">
        <v>3093315.2</v>
      </c>
      <c r="F243" s="2">
        <v>49245.3</v>
      </c>
      <c r="G243" s="2"/>
      <c r="H243" s="2">
        <v>27522987.289999999</v>
      </c>
      <c r="I243" s="2"/>
      <c r="J243" s="2"/>
      <c r="K243" s="2"/>
      <c r="L243" s="2">
        <v>370289.5</v>
      </c>
      <c r="M243" s="2">
        <v>758109.6</v>
      </c>
      <c r="N243" s="2">
        <v>2122997</v>
      </c>
      <c r="O243" s="2">
        <f t="shared" si="8"/>
        <v>36574207.780000001</v>
      </c>
    </row>
    <row r="244" spans="1:15" ht="15.75" thickBot="1" x14ac:dyDescent="0.3">
      <c r="A244" s="2" t="s">
        <v>353</v>
      </c>
      <c r="B244" s="2">
        <v>633135.6</v>
      </c>
      <c r="C244" s="2"/>
      <c r="D244" s="2">
        <v>215487.48</v>
      </c>
      <c r="E244" s="2"/>
      <c r="F244" s="2"/>
      <c r="G244" s="2">
        <v>42996.1</v>
      </c>
      <c r="H244" s="2">
        <v>62474221.460000038</v>
      </c>
      <c r="I244" s="2">
        <v>580468.5</v>
      </c>
      <c r="J244" s="2"/>
      <c r="K244" s="2"/>
      <c r="L244" s="2"/>
      <c r="M244" s="2">
        <v>87595.199999999997</v>
      </c>
      <c r="N244" s="2">
        <v>2041642.9400000002</v>
      </c>
      <c r="O244" s="2">
        <f t="shared" si="8"/>
        <v>66075547.280000038</v>
      </c>
    </row>
    <row r="245" spans="1:15" ht="15.75" thickBot="1" x14ac:dyDescent="0.3">
      <c r="A245" s="2" t="s">
        <v>398</v>
      </c>
      <c r="B245" s="2"/>
      <c r="C245" s="2"/>
      <c r="D245" s="2">
        <v>1017315.8</v>
      </c>
      <c r="E245" s="2"/>
      <c r="F245" s="2"/>
      <c r="G245" s="2"/>
      <c r="H245" s="2">
        <v>45807688.680000007</v>
      </c>
      <c r="I245" s="2">
        <v>186273.6</v>
      </c>
      <c r="J245" s="2"/>
      <c r="K245" s="2"/>
      <c r="L245" s="2">
        <v>120074.8</v>
      </c>
      <c r="M245" s="2">
        <v>29565.599999999999</v>
      </c>
      <c r="N245" s="2">
        <v>255538.4</v>
      </c>
      <c r="O245" s="2">
        <f t="shared" si="8"/>
        <v>47416456.880000003</v>
      </c>
    </row>
    <row r="246" spans="1:15" ht="15.75" thickBot="1" x14ac:dyDescent="0.3">
      <c r="A246" s="2" t="s">
        <v>397</v>
      </c>
      <c r="B246" s="2"/>
      <c r="C246" s="2">
        <v>3653785.2</v>
      </c>
      <c r="D246" s="2">
        <v>5266273.12</v>
      </c>
      <c r="E246" s="2">
        <v>30057290.880000003</v>
      </c>
      <c r="F246" s="2">
        <v>3653785.2</v>
      </c>
      <c r="G246" s="2"/>
      <c r="H246" s="2">
        <v>26662761.119999997</v>
      </c>
      <c r="I246" s="2"/>
      <c r="J246" s="2"/>
      <c r="K246" s="2"/>
      <c r="L246" s="2">
        <v>311950</v>
      </c>
      <c r="M246" s="2">
        <v>999497.8</v>
      </c>
      <c r="N246" s="2"/>
      <c r="O246" s="2">
        <f t="shared" si="8"/>
        <v>70605343.320000008</v>
      </c>
    </row>
    <row r="247" spans="1:15" ht="15.75" thickBot="1" x14ac:dyDescent="0.3">
      <c r="A247" s="2" t="s">
        <v>356</v>
      </c>
      <c r="B247" s="2">
        <v>13696766.700000001</v>
      </c>
      <c r="C247" s="2"/>
      <c r="D247" s="2">
        <v>4545006.6000000006</v>
      </c>
      <c r="E247" s="2">
        <v>22885366.200000003</v>
      </c>
      <c r="F247" s="2">
        <v>397439.6</v>
      </c>
      <c r="G247" s="2">
        <v>56304</v>
      </c>
      <c r="H247" s="2">
        <v>193122605.90999982</v>
      </c>
      <c r="I247" s="2">
        <v>681470.20000000007</v>
      </c>
      <c r="J247" s="2">
        <v>25277568.700000003</v>
      </c>
      <c r="K247" s="2"/>
      <c r="L247" s="2">
        <v>4289101.5000000009</v>
      </c>
      <c r="M247" s="2">
        <v>69682443.450000003</v>
      </c>
      <c r="N247" s="2">
        <v>631032</v>
      </c>
      <c r="O247" s="2">
        <f t="shared" si="8"/>
        <v>335265104.85999978</v>
      </c>
    </row>
    <row r="248" spans="1:15" ht="15.75" thickBot="1" x14ac:dyDescent="0.3">
      <c r="A248" s="2" t="s">
        <v>419</v>
      </c>
      <c r="B248" s="2"/>
      <c r="C248" s="2">
        <v>7429213.330000001</v>
      </c>
      <c r="D248" s="2">
        <v>14118470.890000008</v>
      </c>
      <c r="E248" s="2">
        <v>3721652.5199999996</v>
      </c>
      <c r="F248" s="2">
        <v>707968.2</v>
      </c>
      <c r="G248" s="2"/>
      <c r="H248" s="2">
        <v>338360820.30000049</v>
      </c>
      <c r="I248" s="2"/>
      <c r="J248" s="2"/>
      <c r="K248" s="2"/>
      <c r="L248" s="2">
        <v>14518915.390000002</v>
      </c>
      <c r="M248" s="2">
        <v>21084698.390000001</v>
      </c>
      <c r="N248" s="2">
        <v>70600985</v>
      </c>
      <c r="O248" s="2">
        <f t="shared" si="8"/>
        <v>470542724.02000046</v>
      </c>
    </row>
    <row r="249" spans="1:15" ht="15.75" thickBot="1" x14ac:dyDescent="0.3">
      <c r="A249" s="2" t="s">
        <v>389</v>
      </c>
      <c r="B249" s="2">
        <v>1887792.7800000003</v>
      </c>
      <c r="C249" s="2"/>
      <c r="D249" s="2">
        <v>9808637.8699999955</v>
      </c>
      <c r="E249" s="2">
        <v>109354810.72000001</v>
      </c>
      <c r="F249" s="2">
        <v>43865.600000000006</v>
      </c>
      <c r="G249" s="2">
        <v>842678.09</v>
      </c>
      <c r="H249" s="2">
        <v>134342602.60000008</v>
      </c>
      <c r="I249" s="2"/>
      <c r="J249" s="2">
        <v>1234323.67</v>
      </c>
      <c r="K249" s="2"/>
      <c r="L249" s="2">
        <v>6794220.4300000006</v>
      </c>
      <c r="M249" s="2">
        <v>7743249.2999999989</v>
      </c>
      <c r="N249" s="2">
        <v>17455921.360000007</v>
      </c>
      <c r="O249" s="2">
        <f t="shared" si="8"/>
        <v>289508102.42000008</v>
      </c>
    </row>
    <row r="250" spans="1:15" ht="15.75" thickBot="1" x14ac:dyDescent="0.3">
      <c r="A250" s="2" t="s">
        <v>358</v>
      </c>
      <c r="B250" s="2"/>
      <c r="C250" s="2"/>
      <c r="D250" s="2">
        <v>6010758.870000001</v>
      </c>
      <c r="E250" s="2">
        <v>1231598.8</v>
      </c>
      <c r="F250" s="2">
        <v>185132.6</v>
      </c>
      <c r="G250" s="2"/>
      <c r="H250" s="2">
        <v>38945828.420000017</v>
      </c>
      <c r="I250" s="2"/>
      <c r="J250" s="2"/>
      <c r="K250" s="2"/>
      <c r="L250" s="2">
        <v>1721156.7000000002</v>
      </c>
      <c r="M250" s="2">
        <v>3238038.5</v>
      </c>
      <c r="N250" s="2">
        <v>11775329.529999997</v>
      </c>
      <c r="O250" s="2">
        <f t="shared" si="8"/>
        <v>63107843.420000017</v>
      </c>
    </row>
    <row r="251" spans="1:15" ht="15.75" thickBot="1" x14ac:dyDescent="0.3">
      <c r="A251" s="2" t="s">
        <v>359</v>
      </c>
      <c r="B251" s="2">
        <v>1068324</v>
      </c>
      <c r="C251" s="2"/>
      <c r="D251" s="2">
        <v>1653864.4600000002</v>
      </c>
      <c r="E251" s="2">
        <v>1215894</v>
      </c>
      <c r="F251" s="2">
        <v>8950</v>
      </c>
      <c r="G251" s="2"/>
      <c r="H251" s="2">
        <v>45938557.019999996</v>
      </c>
      <c r="I251" s="2">
        <v>2107000</v>
      </c>
      <c r="J251" s="2"/>
      <c r="K251" s="2"/>
      <c r="L251" s="2">
        <v>3968077</v>
      </c>
      <c r="M251" s="2">
        <v>16653065.319999998</v>
      </c>
      <c r="N251" s="2">
        <v>200096</v>
      </c>
      <c r="O251" s="2">
        <f t="shared" si="8"/>
        <v>72813827.799999997</v>
      </c>
    </row>
    <row r="252" spans="1:15" ht="15.75" thickBot="1" x14ac:dyDescent="0.3">
      <c r="A252" s="2" t="s">
        <v>360</v>
      </c>
      <c r="B252" s="2">
        <v>4943494</v>
      </c>
      <c r="C252" s="2"/>
      <c r="D252" s="2">
        <v>10347283.700000001</v>
      </c>
      <c r="E252" s="2">
        <v>377003.5</v>
      </c>
      <c r="F252" s="2">
        <v>441250</v>
      </c>
      <c r="G252" s="2"/>
      <c r="H252" s="2">
        <v>48091641.839999989</v>
      </c>
      <c r="I252" s="2">
        <v>6582328.9999999991</v>
      </c>
      <c r="J252" s="2">
        <v>3417230.8000000003</v>
      </c>
      <c r="K252" s="2"/>
      <c r="L252" s="2">
        <v>6285361.3600000003</v>
      </c>
      <c r="M252" s="2">
        <v>21786526.800000004</v>
      </c>
      <c r="N252" s="2">
        <v>8440344.3999999985</v>
      </c>
      <c r="O252" s="2">
        <f t="shared" si="8"/>
        <v>110712465.40000001</v>
      </c>
    </row>
    <row r="253" spans="1:15" ht="15.75" thickBot="1" x14ac:dyDescent="0.3">
      <c r="A253" s="2" t="s">
        <v>361</v>
      </c>
      <c r="B253" s="2">
        <v>25515954.210000005</v>
      </c>
      <c r="C253" s="2">
        <v>7414893.2600000007</v>
      </c>
      <c r="D253" s="2">
        <v>39293506.619999975</v>
      </c>
      <c r="E253" s="2">
        <v>5962993.2999999998</v>
      </c>
      <c r="F253" s="2">
        <v>580302.1</v>
      </c>
      <c r="G253" s="2"/>
      <c r="H253" s="2">
        <v>209556568.33999991</v>
      </c>
      <c r="I253" s="2">
        <v>837830.1</v>
      </c>
      <c r="J253" s="2">
        <v>1332081.06</v>
      </c>
      <c r="K253" s="2"/>
      <c r="L253" s="2">
        <v>14464040.200000001</v>
      </c>
      <c r="M253" s="2">
        <v>46315360.870000012</v>
      </c>
      <c r="N253" s="2">
        <v>11910426.699999999</v>
      </c>
      <c r="O253" s="2">
        <f t="shared" si="8"/>
        <v>363183956.75999987</v>
      </c>
    </row>
    <row r="254" spans="1:15" ht="15.75" thickBot="1" x14ac:dyDescent="0.3">
      <c r="A254" s="2" t="s">
        <v>383</v>
      </c>
      <c r="B254" s="2">
        <v>162033.5</v>
      </c>
      <c r="C254" s="2">
        <v>223521</v>
      </c>
      <c r="D254" s="2">
        <v>17500612.920000006</v>
      </c>
      <c r="E254" s="2">
        <v>8735130.5600000042</v>
      </c>
      <c r="F254" s="2">
        <v>1487173.2000000002</v>
      </c>
      <c r="G254" s="2"/>
      <c r="H254" s="2">
        <v>56084687.200000033</v>
      </c>
      <c r="I254" s="2">
        <v>11539.3</v>
      </c>
      <c r="J254" s="2"/>
      <c r="K254" s="2"/>
      <c r="L254" s="2">
        <v>1537025.4</v>
      </c>
      <c r="M254" s="2">
        <v>903871.4</v>
      </c>
      <c r="N254" s="2">
        <v>3290</v>
      </c>
      <c r="O254" s="2">
        <f t="shared" si="8"/>
        <v>86648884.480000049</v>
      </c>
    </row>
    <row r="255" spans="1:15" ht="15.75" thickBot="1" x14ac:dyDescent="0.3">
      <c r="A255" s="2" t="s">
        <v>418</v>
      </c>
      <c r="B255" s="2">
        <v>16907189.300000004</v>
      </c>
      <c r="C255" s="2"/>
      <c r="D255" s="2">
        <v>25608009.670000002</v>
      </c>
      <c r="E255" s="2">
        <v>3800155.5000000005</v>
      </c>
      <c r="F255" s="2">
        <v>2676587.98</v>
      </c>
      <c r="G255" s="2">
        <v>130748.8</v>
      </c>
      <c r="H255" s="2">
        <v>299427636.35999995</v>
      </c>
      <c r="I255" s="2">
        <v>991416.7</v>
      </c>
      <c r="J255" s="2">
        <v>503770</v>
      </c>
      <c r="K255" s="2">
        <v>424126.2</v>
      </c>
      <c r="L255" s="2">
        <v>29326787.450000007</v>
      </c>
      <c r="M255" s="2">
        <v>6778252.3399999999</v>
      </c>
      <c r="N255" s="2">
        <v>8507202.1999999993</v>
      </c>
      <c r="O255" s="2">
        <f t="shared" si="8"/>
        <v>395081882.49999988</v>
      </c>
    </row>
    <row r="256" spans="1:15" ht="15.75" thickBot="1" x14ac:dyDescent="0.3">
      <c r="A256" s="2" t="s">
        <v>364</v>
      </c>
      <c r="B256" s="2">
        <v>7276546.9000000004</v>
      </c>
      <c r="C256" s="2"/>
      <c r="D256" s="2">
        <v>10750093.76</v>
      </c>
      <c r="E256" s="2">
        <v>409664.38</v>
      </c>
      <c r="F256" s="2">
        <v>408647.4</v>
      </c>
      <c r="G256" s="2">
        <v>252567</v>
      </c>
      <c r="H256" s="2">
        <v>180602634.06999996</v>
      </c>
      <c r="I256" s="2">
        <v>284257</v>
      </c>
      <c r="J256" s="2">
        <v>61977.5</v>
      </c>
      <c r="K256" s="2"/>
      <c r="L256" s="2">
        <v>15266348.490000002</v>
      </c>
      <c r="M256" s="2">
        <v>3616589.3</v>
      </c>
      <c r="N256" s="2">
        <v>1206668</v>
      </c>
      <c r="O256" s="2">
        <f t="shared" si="8"/>
        <v>220135993.79999998</v>
      </c>
    </row>
    <row r="257" spans="1:15" ht="15.75" thickBot="1" x14ac:dyDescent="0.3">
      <c r="A257" s="2" t="s">
        <v>365</v>
      </c>
      <c r="B257" s="2">
        <v>3061676.5</v>
      </c>
      <c r="C257" s="2"/>
      <c r="D257" s="2">
        <v>4397195.2799999993</v>
      </c>
      <c r="E257" s="2">
        <v>202979.20000000001</v>
      </c>
      <c r="F257" s="2">
        <v>543153.27</v>
      </c>
      <c r="G257" s="2">
        <v>135400</v>
      </c>
      <c r="H257" s="2">
        <v>223303520.60999998</v>
      </c>
      <c r="I257" s="2">
        <v>1811103.5</v>
      </c>
      <c r="J257" s="2">
        <v>2891385.75</v>
      </c>
      <c r="K257" s="2">
        <v>524883.25</v>
      </c>
      <c r="L257" s="2">
        <v>28263999.27</v>
      </c>
      <c r="M257" s="2">
        <v>2977912.75</v>
      </c>
      <c r="N257" s="2">
        <v>1143311.5</v>
      </c>
      <c r="O257" s="2">
        <f t="shared" si="8"/>
        <v>269256520.88</v>
      </c>
    </row>
    <row r="258" spans="1:15" ht="15.75" thickBot="1" x14ac:dyDescent="0.3">
      <c r="A258" s="2" t="s">
        <v>391</v>
      </c>
      <c r="B258" s="2">
        <v>1091194</v>
      </c>
      <c r="C258" s="2"/>
      <c r="D258" s="2">
        <v>46515051.289999992</v>
      </c>
      <c r="E258" s="2">
        <v>4407089.5999999996</v>
      </c>
      <c r="F258" s="2">
        <v>1445653.2000000002</v>
      </c>
      <c r="G258" s="2"/>
      <c r="H258" s="2">
        <v>89501674.370000005</v>
      </c>
      <c r="I258" s="2">
        <v>298472</v>
      </c>
      <c r="J258" s="2"/>
      <c r="K258" s="2">
        <v>150568</v>
      </c>
      <c r="L258" s="2">
        <v>2132991</v>
      </c>
      <c r="M258" s="2">
        <v>5058561.5199999996</v>
      </c>
      <c r="N258" s="2">
        <v>807476</v>
      </c>
      <c r="O258" s="2">
        <f t="shared" si="8"/>
        <v>151408730.98000002</v>
      </c>
    </row>
    <row r="259" spans="1:15" ht="15.75" thickBot="1" x14ac:dyDescent="0.3">
      <c r="A259" s="2" t="s">
        <v>367</v>
      </c>
      <c r="B259" s="2">
        <v>236600</v>
      </c>
      <c r="C259" s="2"/>
      <c r="D259" s="2">
        <v>3066477.4999999995</v>
      </c>
      <c r="E259" s="2">
        <v>419987.6</v>
      </c>
      <c r="F259" s="2"/>
      <c r="G259" s="2"/>
      <c r="H259" s="2">
        <v>45314642.620000012</v>
      </c>
      <c r="I259" s="2"/>
      <c r="J259" s="2">
        <v>205597.9</v>
      </c>
      <c r="K259" s="2">
        <v>365840.8</v>
      </c>
      <c r="L259" s="2">
        <v>1256445</v>
      </c>
      <c r="M259" s="2">
        <v>2923837.3</v>
      </c>
      <c r="N259" s="2">
        <v>221052</v>
      </c>
      <c r="O259" s="2">
        <f t="shared" si="8"/>
        <v>54010480.720000006</v>
      </c>
    </row>
    <row r="260" spans="1:15" ht="15.75" thickBot="1" x14ac:dyDescent="0.3">
      <c r="A260" s="2" t="s">
        <v>369</v>
      </c>
      <c r="B260" s="2">
        <v>10976553.950000001</v>
      </c>
      <c r="C260" s="2"/>
      <c r="D260" s="2">
        <v>34885696.240000017</v>
      </c>
      <c r="E260" s="2">
        <v>6049438.6299999999</v>
      </c>
      <c r="F260" s="2">
        <v>765240</v>
      </c>
      <c r="G260" s="2"/>
      <c r="H260" s="2">
        <v>132830933.98999994</v>
      </c>
      <c r="I260" s="2">
        <v>5540518.1399999997</v>
      </c>
      <c r="J260" s="2">
        <v>3229378.0100000002</v>
      </c>
      <c r="K260" s="2"/>
      <c r="L260" s="2">
        <v>1836253.32</v>
      </c>
      <c r="M260" s="2">
        <v>24252783.419999998</v>
      </c>
      <c r="N260" s="2">
        <v>71500</v>
      </c>
      <c r="O260" s="2">
        <f t="shared" si="8"/>
        <v>220438295.6999999</v>
      </c>
    </row>
    <row r="261" spans="1:15" ht="15.75" thickBot="1" x14ac:dyDescent="0.3">
      <c r="A261" s="2" t="s">
        <v>387</v>
      </c>
      <c r="B261" s="2">
        <v>1781094</v>
      </c>
      <c r="C261" s="2">
        <v>2662627.2000000002</v>
      </c>
      <c r="D261" s="2">
        <v>18656553.109999999</v>
      </c>
      <c r="E261" s="2">
        <v>919663.5</v>
      </c>
      <c r="F261" s="2"/>
      <c r="G261" s="2"/>
      <c r="H261" s="2">
        <v>95300236.770000011</v>
      </c>
      <c r="I261" s="2">
        <v>9757271.1800000034</v>
      </c>
      <c r="J261" s="2"/>
      <c r="K261" s="2"/>
      <c r="L261" s="2">
        <v>2194774.5</v>
      </c>
      <c r="M261" s="2">
        <v>3745137</v>
      </c>
      <c r="N261" s="2"/>
      <c r="O261" s="2">
        <f t="shared" si="8"/>
        <v>135017357.26000002</v>
      </c>
    </row>
    <row r="262" spans="1:15" ht="15.75" thickBot="1" x14ac:dyDescent="0.3">
      <c r="A262" s="2" t="s">
        <v>371</v>
      </c>
      <c r="B262" s="2">
        <v>2605440.5299999993</v>
      </c>
      <c r="C262" s="2"/>
      <c r="D262" s="2">
        <v>26817475.940000016</v>
      </c>
      <c r="E262" s="2">
        <v>4676509.6000000006</v>
      </c>
      <c r="F262" s="2">
        <v>1502764.9199999997</v>
      </c>
      <c r="G262" s="2"/>
      <c r="H262" s="2">
        <v>162477525.16999999</v>
      </c>
      <c r="I262" s="2">
        <v>3537147.1300000004</v>
      </c>
      <c r="J262" s="2">
        <v>99410.38</v>
      </c>
      <c r="K262" s="2"/>
      <c r="L262" s="2">
        <v>8248664.2200000016</v>
      </c>
      <c r="M262" s="2">
        <v>37319812.010000013</v>
      </c>
      <c r="N262" s="2">
        <v>3715173.1999999997</v>
      </c>
      <c r="O262" s="2">
        <f t="shared" si="8"/>
        <v>250999923.09999999</v>
      </c>
    </row>
    <row r="263" spans="1:15" ht="15.75" thickBot="1" x14ac:dyDescent="0.3">
      <c r="A263" s="2" t="s">
        <v>372</v>
      </c>
      <c r="B263" s="2">
        <v>17289800</v>
      </c>
      <c r="C263" s="2"/>
      <c r="D263" s="2">
        <v>1087441.1799999997</v>
      </c>
      <c r="E263" s="2">
        <v>1562520.88</v>
      </c>
      <c r="F263" s="2"/>
      <c r="G263" s="2"/>
      <c r="H263" s="2">
        <v>223099160.30999979</v>
      </c>
      <c r="I263" s="2"/>
      <c r="J263" s="2"/>
      <c r="K263" s="2"/>
      <c r="L263" s="2">
        <v>393614.57999999996</v>
      </c>
      <c r="M263" s="2">
        <v>27135939.629999999</v>
      </c>
      <c r="N263" s="2">
        <v>2746384.3</v>
      </c>
      <c r="O263" s="2">
        <f t="shared" si="8"/>
        <v>273314860.87999982</v>
      </c>
    </row>
    <row r="264" spans="1:15" ht="15.75" thickBot="1" x14ac:dyDescent="0.3">
      <c r="A264" s="2" t="s">
        <v>373</v>
      </c>
      <c r="B264" s="2">
        <v>598304.5</v>
      </c>
      <c r="C264" s="2">
        <v>10614666.6</v>
      </c>
      <c r="D264" s="2">
        <v>23046327.25</v>
      </c>
      <c r="E264" s="2">
        <v>4154717.5</v>
      </c>
      <c r="F264" s="2">
        <v>20900</v>
      </c>
      <c r="G264" s="2">
        <v>636245.65999999992</v>
      </c>
      <c r="H264" s="2">
        <v>193693733.54000008</v>
      </c>
      <c r="I264" s="2"/>
      <c r="J264" s="2">
        <v>705381.23</v>
      </c>
      <c r="K264" s="2">
        <v>267892.2</v>
      </c>
      <c r="L264" s="2">
        <v>5090307.4400000004</v>
      </c>
      <c r="M264" s="2">
        <v>5443186.0600000005</v>
      </c>
      <c r="N264" s="2">
        <v>499695</v>
      </c>
      <c r="O264" s="2">
        <f t="shared" si="8"/>
        <v>244771356.98000005</v>
      </c>
    </row>
    <row r="265" spans="1:15" ht="15.75" thickBot="1" x14ac:dyDescent="0.3">
      <c r="A265" s="2" t="s">
        <v>374</v>
      </c>
      <c r="B265" s="2">
        <v>662931.69999999995</v>
      </c>
      <c r="C265" s="2"/>
      <c r="D265" s="2">
        <v>12624654.270000007</v>
      </c>
      <c r="E265" s="2">
        <v>10990380</v>
      </c>
      <c r="F265" s="2">
        <v>95876553.409999996</v>
      </c>
      <c r="G265" s="2"/>
      <c r="H265" s="2">
        <v>303374462.78999966</v>
      </c>
      <c r="I265" s="2">
        <v>40576.800000000003</v>
      </c>
      <c r="J265" s="2"/>
      <c r="K265" s="2">
        <v>64392.6</v>
      </c>
      <c r="L265" s="2">
        <v>11128990.149999997</v>
      </c>
      <c r="M265" s="2">
        <v>4429594.2999999989</v>
      </c>
      <c r="N265" s="2">
        <v>2771934.6</v>
      </c>
      <c r="O265" s="2">
        <f t="shared" si="8"/>
        <v>441964470.61999971</v>
      </c>
    </row>
    <row r="266" spans="1:15" ht="15.75" thickBot="1" x14ac:dyDescent="0.3">
      <c r="A266" s="2" t="s">
        <v>385</v>
      </c>
      <c r="B266" s="2">
        <v>8853017.3999999985</v>
      </c>
      <c r="C266" s="2"/>
      <c r="D266" s="2">
        <v>4737094.7299999995</v>
      </c>
      <c r="E266" s="2">
        <v>9026880.2199999988</v>
      </c>
      <c r="F266" s="2">
        <v>1305050</v>
      </c>
      <c r="G266" s="2"/>
      <c r="H266" s="2">
        <v>108638484.84999996</v>
      </c>
      <c r="I266" s="2">
        <v>4641480.76</v>
      </c>
      <c r="J266" s="2">
        <v>321339</v>
      </c>
      <c r="K266" s="2"/>
      <c r="L266" s="2">
        <v>7834459.4000000004</v>
      </c>
      <c r="M266" s="2">
        <v>37565775.320000008</v>
      </c>
      <c r="N266" s="2">
        <v>239603.20000000001</v>
      </c>
      <c r="O266" s="2">
        <f t="shared" si="8"/>
        <v>183163184.87999994</v>
      </c>
    </row>
    <row r="267" spans="1:15" ht="15.75" thickBot="1" x14ac:dyDescent="0.3">
      <c r="A267" s="2" t="s">
        <v>375</v>
      </c>
      <c r="B267" s="2">
        <v>4917193.0799999991</v>
      </c>
      <c r="C267" s="2">
        <v>1227578.4500000002</v>
      </c>
      <c r="D267" s="2">
        <v>68276673.070000023</v>
      </c>
      <c r="E267" s="2">
        <v>1976512.1199999999</v>
      </c>
      <c r="F267" s="2">
        <v>1848727.6799999997</v>
      </c>
      <c r="G267" s="2"/>
      <c r="H267" s="2">
        <v>254479306.4399997</v>
      </c>
      <c r="I267" s="2">
        <v>3773101.6</v>
      </c>
      <c r="J267" s="2"/>
      <c r="K267" s="2"/>
      <c r="L267" s="2">
        <v>28703745.95999999</v>
      </c>
      <c r="M267" s="2">
        <v>6444474.2599999979</v>
      </c>
      <c r="N267" s="2">
        <v>322118.2</v>
      </c>
      <c r="O267" s="2">
        <f t="shared" si="8"/>
        <v>371969430.85999972</v>
      </c>
    </row>
    <row r="268" spans="1:15" ht="15.75" thickBot="1" x14ac:dyDescent="0.3">
      <c r="A268" s="2" t="s">
        <v>406</v>
      </c>
      <c r="B268" s="2">
        <v>115698964.35999995</v>
      </c>
      <c r="C268" s="2">
        <v>2055000</v>
      </c>
      <c r="D268" s="2">
        <v>4256265.66</v>
      </c>
      <c r="E268" s="2">
        <v>17946656.640000001</v>
      </c>
      <c r="F268" s="2">
        <v>975000</v>
      </c>
      <c r="G268" s="2">
        <v>1273245</v>
      </c>
      <c r="H268" s="2">
        <v>232913383.31999981</v>
      </c>
      <c r="I268" s="2">
        <v>17019528.109999999</v>
      </c>
      <c r="J268" s="2">
        <v>29611527.999999996</v>
      </c>
      <c r="K268" s="2"/>
      <c r="L268" s="2">
        <v>11042775.359999999</v>
      </c>
      <c r="M268" s="2">
        <v>232856935.07999992</v>
      </c>
      <c r="N268" s="2">
        <v>539980.25</v>
      </c>
      <c r="O268" s="2">
        <f t="shared" si="8"/>
        <v>666189261.77999973</v>
      </c>
    </row>
    <row r="269" spans="1:15" ht="15.75" thickBot="1" x14ac:dyDescent="0.3">
      <c r="A269" s="2" t="s">
        <v>421</v>
      </c>
      <c r="B269" s="2">
        <v>23114</v>
      </c>
      <c r="C269" s="2">
        <v>656972.85</v>
      </c>
      <c r="D269" s="2">
        <v>2058839.6199999999</v>
      </c>
      <c r="E269" s="2">
        <v>1239751.74</v>
      </c>
      <c r="F269" s="2"/>
      <c r="G269" s="2"/>
      <c r="H269" s="2">
        <v>298745757.54999977</v>
      </c>
      <c r="I269" s="2"/>
      <c r="J269" s="2"/>
      <c r="K269" s="2"/>
      <c r="L269" s="2">
        <v>6712639.9199999999</v>
      </c>
      <c r="M269" s="2">
        <v>593472.02</v>
      </c>
      <c r="N269" s="2">
        <v>47154062.260000028</v>
      </c>
      <c r="O269" s="2">
        <f t="shared" si="8"/>
        <v>357184609.9599998</v>
      </c>
    </row>
    <row r="270" spans="1:15" ht="15.75" thickBot="1" x14ac:dyDescent="0.3">
      <c r="A270" s="2" t="s">
        <v>401</v>
      </c>
      <c r="B270" s="2">
        <v>322530</v>
      </c>
      <c r="C270" s="2"/>
      <c r="D270" s="2">
        <v>366280.3</v>
      </c>
      <c r="E270" s="2">
        <v>214595.1</v>
      </c>
      <c r="F270" s="2"/>
      <c r="G270" s="2"/>
      <c r="H270" s="2">
        <v>50023682.700000003</v>
      </c>
      <c r="I270" s="2"/>
      <c r="J270" s="2"/>
      <c r="K270" s="2"/>
      <c r="L270" s="2">
        <v>291336</v>
      </c>
      <c r="M270" s="2">
        <v>342720</v>
      </c>
      <c r="N270" s="2">
        <v>1999024</v>
      </c>
      <c r="O270" s="2">
        <f t="shared" si="8"/>
        <v>53560168.100000001</v>
      </c>
    </row>
    <row r="271" spans="1:15" ht="15.75" thickBot="1" x14ac:dyDescent="0.3">
      <c r="A271" s="2" t="s">
        <v>396</v>
      </c>
      <c r="B271" s="2">
        <v>13052944.120000001</v>
      </c>
      <c r="C271" s="2"/>
      <c r="D271" s="2">
        <v>23290180.729999997</v>
      </c>
      <c r="E271" s="2">
        <v>153400</v>
      </c>
      <c r="F271" s="2"/>
      <c r="G271" s="2"/>
      <c r="H271" s="2">
        <v>66814723.550000004</v>
      </c>
      <c r="I271" s="2">
        <v>2705351</v>
      </c>
      <c r="J271" s="2">
        <v>527436</v>
      </c>
      <c r="K271" s="2"/>
      <c r="L271" s="2">
        <v>35969774.260000005</v>
      </c>
      <c r="M271" s="2">
        <v>16942343.559999995</v>
      </c>
      <c r="N271" s="2">
        <v>5171400</v>
      </c>
      <c r="O271" s="2">
        <f t="shared" si="8"/>
        <v>164627553.22000003</v>
      </c>
    </row>
    <row r="272" spans="1:15" ht="15.75" thickBot="1" x14ac:dyDescent="0.3">
      <c r="A272" s="2" t="s">
        <v>407</v>
      </c>
      <c r="B272" s="2">
        <v>414203.18</v>
      </c>
      <c r="C272" s="2"/>
      <c r="D272" s="2">
        <v>27574215.769999996</v>
      </c>
      <c r="E272" s="2">
        <v>1072996.8799999999</v>
      </c>
      <c r="F272" s="2">
        <v>4900472.54</v>
      </c>
      <c r="G272" s="2"/>
      <c r="H272" s="2">
        <v>135479148.60999998</v>
      </c>
      <c r="I272" s="2">
        <v>1680395.9</v>
      </c>
      <c r="J272" s="2"/>
      <c r="K272" s="2"/>
      <c r="L272" s="2">
        <v>1920380.34</v>
      </c>
      <c r="M272" s="2">
        <v>5570634.2199999997</v>
      </c>
      <c r="N272" s="2">
        <v>135996.6</v>
      </c>
      <c r="O272" s="2">
        <f t="shared" si="8"/>
        <v>178748444.03999999</v>
      </c>
    </row>
    <row r="273" spans="1:15" ht="15.75" thickBot="1" x14ac:dyDescent="0.3">
      <c r="A273" s="2" t="s">
        <v>420</v>
      </c>
      <c r="B273" s="2">
        <v>3597336</v>
      </c>
      <c r="C273" s="2"/>
      <c r="D273" s="2">
        <v>9576094.4999999981</v>
      </c>
      <c r="E273" s="2">
        <v>215232</v>
      </c>
      <c r="F273" s="2">
        <v>49830</v>
      </c>
      <c r="G273" s="2"/>
      <c r="H273" s="2">
        <v>60831741.100000009</v>
      </c>
      <c r="I273" s="2"/>
      <c r="J273" s="2"/>
      <c r="K273" s="2"/>
      <c r="L273" s="2">
        <v>529525</v>
      </c>
      <c r="M273" s="2">
        <v>3342669.5</v>
      </c>
      <c r="N273" s="2"/>
      <c r="O273" s="2">
        <f t="shared" si="8"/>
        <v>78142428.100000009</v>
      </c>
    </row>
    <row r="274" spans="1:15" ht="15.75" thickBot="1" x14ac:dyDescent="0.3">
      <c r="A274" s="2" t="s">
        <v>414</v>
      </c>
      <c r="B274" s="2">
        <v>1095206.96</v>
      </c>
      <c r="C274" s="2">
        <v>28935672.609999999</v>
      </c>
      <c r="D274" s="2">
        <v>39970526.520000011</v>
      </c>
      <c r="E274" s="2">
        <v>7081780.209999999</v>
      </c>
      <c r="F274" s="2">
        <v>6160683.2399999984</v>
      </c>
      <c r="G274" s="2"/>
      <c r="H274" s="2">
        <v>511106919.32000041</v>
      </c>
      <c r="I274" s="2">
        <v>134782</v>
      </c>
      <c r="J274" s="2"/>
      <c r="K274" s="2">
        <v>56246.5</v>
      </c>
      <c r="L274" s="2">
        <v>12856180.08</v>
      </c>
      <c r="M274" s="2">
        <v>83950579.909999982</v>
      </c>
      <c r="N274" s="2">
        <v>6257435.2300000014</v>
      </c>
      <c r="O274" s="2">
        <f t="shared" si="8"/>
        <v>697606012.5800004</v>
      </c>
    </row>
    <row r="275" spans="1:15" ht="15.75" thickBot="1" x14ac:dyDescent="0.3">
      <c r="A275" s="2" t="s">
        <v>404</v>
      </c>
      <c r="B275" s="2">
        <v>110738.85</v>
      </c>
      <c r="C275" s="2">
        <v>3616107.13</v>
      </c>
      <c r="D275" s="2">
        <v>5843734.7299999995</v>
      </c>
      <c r="E275" s="2">
        <v>435375.6</v>
      </c>
      <c r="F275" s="2">
        <v>69467.600000000006</v>
      </c>
      <c r="G275" s="2"/>
      <c r="H275" s="2">
        <v>102868914.32000013</v>
      </c>
      <c r="I275" s="2">
        <v>539296.32000000007</v>
      </c>
      <c r="J275" s="2">
        <v>196322.78999999998</v>
      </c>
      <c r="K275" s="2"/>
      <c r="L275" s="2">
        <v>6388081.299999998</v>
      </c>
      <c r="M275" s="2">
        <v>2243106.4400000004</v>
      </c>
      <c r="N275" s="2">
        <v>560458.5</v>
      </c>
      <c r="O275" s="2">
        <f t="shared" si="8"/>
        <v>122871603.58000012</v>
      </c>
    </row>
    <row r="276" spans="1:15" ht="15.75" thickBot="1" x14ac:dyDescent="0.3">
      <c r="A276" s="2" t="s">
        <v>399</v>
      </c>
      <c r="B276" s="2"/>
      <c r="C276" s="2"/>
      <c r="D276" s="2"/>
      <c r="E276" s="2"/>
      <c r="F276" s="2"/>
      <c r="G276" s="2"/>
      <c r="H276" s="2">
        <v>87790357.999999985</v>
      </c>
      <c r="I276" s="2"/>
      <c r="J276" s="2"/>
      <c r="K276" s="2"/>
      <c r="L276" s="2"/>
      <c r="M276" s="2"/>
      <c r="N276" s="2"/>
      <c r="O276" s="2">
        <f t="shared" si="8"/>
        <v>87790357.999999985</v>
      </c>
    </row>
    <row r="277" spans="1:15" ht="15.75" thickBot="1" x14ac:dyDescent="0.3">
      <c r="A277" s="2" t="s">
        <v>412</v>
      </c>
      <c r="B277" s="2"/>
      <c r="C277" s="2"/>
      <c r="D277" s="2">
        <v>282097.98</v>
      </c>
      <c r="E277" s="2">
        <v>304576</v>
      </c>
      <c r="F277" s="2"/>
      <c r="G277" s="2"/>
      <c r="H277" s="2">
        <v>16040497.100000001</v>
      </c>
      <c r="I277" s="2"/>
      <c r="J277" s="2"/>
      <c r="K277" s="2"/>
      <c r="L277" s="2">
        <v>573488.57999999996</v>
      </c>
      <c r="M277" s="2">
        <v>440392.5</v>
      </c>
      <c r="N277" s="2"/>
      <c r="O277" s="2">
        <f t="shared" si="8"/>
        <v>17641052.16</v>
      </c>
    </row>
    <row r="278" spans="1:15" ht="15.75" thickBot="1" x14ac:dyDescent="0.3">
      <c r="A278" s="2" t="s">
        <v>400</v>
      </c>
      <c r="B278" s="2">
        <v>34923876.68</v>
      </c>
      <c r="C278" s="2">
        <v>36104344</v>
      </c>
      <c r="D278" s="2">
        <v>54195767.129999995</v>
      </c>
      <c r="E278" s="2">
        <v>10845177.209999999</v>
      </c>
      <c r="F278" s="2">
        <v>3353528.74</v>
      </c>
      <c r="G278" s="2">
        <v>245706.55999999997</v>
      </c>
      <c r="H278" s="2">
        <v>514344368.68000066</v>
      </c>
      <c r="I278" s="2">
        <v>19232676.73</v>
      </c>
      <c r="J278" s="2">
        <v>352816</v>
      </c>
      <c r="K278" s="2">
        <v>1089013.4000000001</v>
      </c>
      <c r="L278" s="2">
        <v>12636595.709999995</v>
      </c>
      <c r="M278" s="2">
        <v>16790467.219999999</v>
      </c>
      <c r="N278" s="2">
        <v>10866230.959999999</v>
      </c>
      <c r="O278" s="2">
        <f t="shared" si="8"/>
        <v>714980569.02000082</v>
      </c>
    </row>
    <row r="279" spans="1:15" ht="15.75" thickBot="1" x14ac:dyDescent="0.3">
      <c r="A279" s="2" t="s">
        <v>388</v>
      </c>
      <c r="B279" s="2">
        <v>105480</v>
      </c>
      <c r="C279" s="2">
        <v>8981000.1099999994</v>
      </c>
      <c r="D279" s="2">
        <v>12409093.530000001</v>
      </c>
      <c r="E279" s="2">
        <v>95091.650000000009</v>
      </c>
      <c r="F279" s="2"/>
      <c r="G279" s="2"/>
      <c r="H279" s="2">
        <v>208013447.2600002</v>
      </c>
      <c r="I279" s="2">
        <v>848948.80999999994</v>
      </c>
      <c r="J279" s="2"/>
      <c r="K279" s="2"/>
      <c r="L279" s="2">
        <v>77350</v>
      </c>
      <c r="M279" s="2">
        <v>1387090.8</v>
      </c>
      <c r="N279" s="2"/>
      <c r="O279" s="2">
        <f t="shared" si="8"/>
        <v>231917502.16000021</v>
      </c>
    </row>
    <row r="280" spans="1:15" ht="15.75" thickBot="1" x14ac:dyDescent="0.3">
      <c r="A280" s="2" t="s">
        <v>405</v>
      </c>
      <c r="B280" s="2">
        <v>76665.150000000009</v>
      </c>
      <c r="C280" s="2">
        <v>714730.38</v>
      </c>
      <c r="D280" s="2">
        <v>5082492.4899999984</v>
      </c>
      <c r="E280" s="2">
        <v>1456692.46</v>
      </c>
      <c r="F280" s="2">
        <v>1136269.7000000002</v>
      </c>
      <c r="G280" s="2"/>
      <c r="H280" s="2">
        <v>38379634.330000013</v>
      </c>
      <c r="I280" s="2"/>
      <c r="J280" s="2"/>
      <c r="K280" s="2"/>
      <c r="L280" s="2">
        <v>4055131.8000000003</v>
      </c>
      <c r="M280" s="2">
        <v>3114860.39</v>
      </c>
      <c r="N280" s="2">
        <v>140300</v>
      </c>
      <c r="O280" s="2">
        <f t="shared" si="8"/>
        <v>54156776.70000001</v>
      </c>
    </row>
    <row r="281" spans="1:15" ht="15.75" thickBot="1" x14ac:dyDescent="0.3">
      <c r="A281" s="2" t="s">
        <v>403</v>
      </c>
      <c r="B281" s="2">
        <v>1911179.4</v>
      </c>
      <c r="C281" s="2">
        <v>7255192.3499999996</v>
      </c>
      <c r="D281" s="2">
        <v>2140308.54</v>
      </c>
      <c r="E281" s="2">
        <v>832096.9</v>
      </c>
      <c r="F281" s="2">
        <v>1854033.4000000001</v>
      </c>
      <c r="G281" s="2"/>
      <c r="H281" s="2">
        <v>125348890.24999999</v>
      </c>
      <c r="I281" s="2">
        <v>13234.9</v>
      </c>
      <c r="J281" s="2"/>
      <c r="K281" s="2"/>
      <c r="L281" s="2">
        <v>2903051.44</v>
      </c>
      <c r="M281" s="2">
        <v>20094748.700000003</v>
      </c>
      <c r="N281" s="2"/>
      <c r="O281" s="2">
        <f t="shared" si="8"/>
        <v>162352735.88</v>
      </c>
    </row>
    <row r="282" spans="1:15" ht="15.75" thickBot="1" x14ac:dyDescent="0.3">
      <c r="A282" s="2" t="s">
        <v>381</v>
      </c>
      <c r="B282" s="2">
        <v>929230</v>
      </c>
      <c r="C282" s="2"/>
      <c r="D282" s="2">
        <v>3452554.9800000018</v>
      </c>
      <c r="E282" s="2">
        <v>905542</v>
      </c>
      <c r="F282" s="2">
        <v>748590.24</v>
      </c>
      <c r="G282" s="2"/>
      <c r="H282" s="2">
        <v>70542274.439999953</v>
      </c>
      <c r="I282" s="2"/>
      <c r="J282" s="2">
        <v>747900.1</v>
      </c>
      <c r="K282" s="2"/>
      <c r="L282" s="2">
        <v>2348840.2000000002</v>
      </c>
      <c r="M282" s="2">
        <v>1207481.6399999999</v>
      </c>
      <c r="N282" s="2">
        <v>132600</v>
      </c>
      <c r="O282" s="2">
        <f t="shared" si="8"/>
        <v>81015013.599999949</v>
      </c>
    </row>
    <row r="283" spans="1:15" ht="15.75" thickBot="1" x14ac:dyDescent="0.3">
      <c r="A283" s="2" t="s">
        <v>382</v>
      </c>
      <c r="B283" s="2">
        <v>20792771.859999999</v>
      </c>
      <c r="C283" s="2"/>
      <c r="D283" s="2">
        <v>1611686.5</v>
      </c>
      <c r="E283" s="2">
        <v>15908372.92</v>
      </c>
      <c r="F283" s="2">
        <v>1135649.3999999999</v>
      </c>
      <c r="G283" s="2"/>
      <c r="H283" s="2">
        <v>163115908.06000003</v>
      </c>
      <c r="I283" s="2"/>
      <c r="J283" s="2">
        <v>2039810.05</v>
      </c>
      <c r="K283" s="2"/>
      <c r="L283" s="2">
        <v>1279750.5999999999</v>
      </c>
      <c r="M283" s="2">
        <v>15332798.15</v>
      </c>
      <c r="N283" s="2">
        <v>818886.56</v>
      </c>
      <c r="O283" s="2">
        <f t="shared" si="8"/>
        <v>222035634.10000005</v>
      </c>
    </row>
    <row r="284" spans="1:15" ht="15.75" thickBot="1" x14ac:dyDescent="0.3">
      <c r="A284" s="2" t="s">
        <v>408</v>
      </c>
      <c r="B284" s="2"/>
      <c r="C284" s="2"/>
      <c r="D284" s="2">
        <v>1410442.3400000003</v>
      </c>
      <c r="E284" s="2">
        <v>1898738</v>
      </c>
      <c r="F284" s="2">
        <v>59770</v>
      </c>
      <c r="G284" s="2"/>
      <c r="H284" s="2">
        <v>95798381.039999962</v>
      </c>
      <c r="I284" s="2"/>
      <c r="J284" s="2"/>
      <c r="K284" s="2"/>
      <c r="L284" s="2">
        <v>1146975.7000000002</v>
      </c>
      <c r="M284" s="2">
        <v>713061</v>
      </c>
      <c r="N284" s="2">
        <v>2440413</v>
      </c>
      <c r="O284" s="2">
        <f t="shared" si="8"/>
        <v>103467781.07999997</v>
      </c>
    </row>
    <row r="285" spans="1:15" ht="15.75" thickBot="1" x14ac:dyDescent="0.3">
      <c r="A285" s="2" t="s">
        <v>409</v>
      </c>
      <c r="B285" s="2">
        <v>570866</v>
      </c>
      <c r="C285" s="2"/>
      <c r="D285" s="2">
        <v>1350758.3999999999</v>
      </c>
      <c r="E285" s="2">
        <v>11582277</v>
      </c>
      <c r="F285" s="2">
        <v>388177.89999999997</v>
      </c>
      <c r="G285" s="2"/>
      <c r="H285" s="2">
        <v>59264398.5</v>
      </c>
      <c r="I285" s="2"/>
      <c r="J285" s="2">
        <v>2847730</v>
      </c>
      <c r="K285" s="2"/>
      <c r="L285" s="2">
        <v>487162</v>
      </c>
      <c r="M285" s="2">
        <v>793231</v>
      </c>
      <c r="N285" s="2"/>
      <c r="O285" s="2">
        <f t="shared" si="8"/>
        <v>77284600.799999997</v>
      </c>
    </row>
    <row r="286" spans="1:15" ht="15.75" thickBot="1" x14ac:dyDescent="0.3">
      <c r="A286" s="2" t="s">
        <v>416</v>
      </c>
      <c r="B286" s="2"/>
      <c r="C286" s="2">
        <v>4491.6000000000004</v>
      </c>
      <c r="D286" s="2">
        <v>5598946.8199999994</v>
      </c>
      <c r="E286" s="2">
        <v>2873008.6</v>
      </c>
      <c r="F286" s="2">
        <v>1085511.5900000001</v>
      </c>
      <c r="G286" s="2"/>
      <c r="H286" s="2">
        <v>124600800.43000004</v>
      </c>
      <c r="I286" s="2">
        <v>34672</v>
      </c>
      <c r="J286" s="2"/>
      <c r="K286" s="2">
        <v>262958</v>
      </c>
      <c r="L286" s="2">
        <v>1099359.8999999999</v>
      </c>
      <c r="M286" s="2">
        <v>2219306.6799999997</v>
      </c>
      <c r="N286" s="2">
        <v>1831046.0999999999</v>
      </c>
      <c r="O286" s="2">
        <f t="shared" si="8"/>
        <v>139610101.72000003</v>
      </c>
    </row>
    <row r="287" spans="1:15" ht="15.75" thickBot="1" x14ac:dyDescent="0.3">
      <c r="A287" s="2" t="s">
        <v>386</v>
      </c>
      <c r="B287" s="2">
        <v>7101656.1899999995</v>
      </c>
      <c r="C287" s="2">
        <v>2014557.5099999998</v>
      </c>
      <c r="D287" s="2">
        <v>10440507.189999999</v>
      </c>
      <c r="E287" s="2">
        <v>107614</v>
      </c>
      <c r="F287" s="2">
        <v>7802527.1100000013</v>
      </c>
      <c r="G287" s="2"/>
      <c r="H287" s="2">
        <v>103221515.12000006</v>
      </c>
      <c r="I287" s="2">
        <v>169000</v>
      </c>
      <c r="J287" s="2">
        <v>1145472.3</v>
      </c>
      <c r="K287" s="2"/>
      <c r="L287" s="2">
        <v>626664</v>
      </c>
      <c r="M287" s="2">
        <v>3847172.1799999997</v>
      </c>
      <c r="N287" s="2">
        <v>32500</v>
      </c>
      <c r="O287" s="2">
        <f t="shared" si="8"/>
        <v>136509185.60000005</v>
      </c>
    </row>
    <row r="288" spans="1:15" ht="15.75" thickBot="1" x14ac:dyDescent="0.3">
      <c r="A288" s="2" t="s">
        <v>410</v>
      </c>
      <c r="B288" s="2">
        <v>26031485.200000003</v>
      </c>
      <c r="C288" s="2"/>
      <c r="D288" s="2">
        <v>1599711.22</v>
      </c>
      <c r="E288" s="2">
        <v>3526036.8</v>
      </c>
      <c r="F288" s="2">
        <v>971256</v>
      </c>
      <c r="G288" s="2">
        <v>45223.199999999997</v>
      </c>
      <c r="H288" s="2">
        <v>191839481.58000004</v>
      </c>
      <c r="I288" s="2">
        <v>5115036.3600000003</v>
      </c>
      <c r="J288" s="2">
        <v>3790718.7199999993</v>
      </c>
      <c r="K288" s="2"/>
      <c r="L288" s="2">
        <v>889938.4</v>
      </c>
      <c r="M288" s="2">
        <v>5191549.2</v>
      </c>
      <c r="N288" s="2">
        <v>98800</v>
      </c>
      <c r="O288" s="2">
        <f t="shared" si="8"/>
        <v>239099236.68000007</v>
      </c>
    </row>
    <row r="289" spans="1:15" ht="15.75" thickBot="1" x14ac:dyDescent="0.3">
      <c r="A289" s="2" t="s">
        <v>390</v>
      </c>
      <c r="B289" s="2">
        <v>1220091.5</v>
      </c>
      <c r="C289" s="2"/>
      <c r="D289" s="2">
        <v>10327734</v>
      </c>
      <c r="E289" s="2">
        <v>388600</v>
      </c>
      <c r="F289" s="2">
        <v>47515</v>
      </c>
      <c r="G289" s="2"/>
      <c r="H289" s="2">
        <v>186591137.23999995</v>
      </c>
      <c r="I289" s="2">
        <v>1887346.5</v>
      </c>
      <c r="J289" s="2"/>
      <c r="K289" s="2"/>
      <c r="L289" s="2">
        <v>5037531.5</v>
      </c>
      <c r="M289" s="2">
        <v>9504012.8000000026</v>
      </c>
      <c r="N289" s="2"/>
      <c r="O289" s="2">
        <f t="shared" si="8"/>
        <v>215003968.53999996</v>
      </c>
    </row>
    <row r="290" spans="1:15" ht="15.75" thickBot="1" x14ac:dyDescent="0.3">
      <c r="A290" s="2" t="s">
        <v>384</v>
      </c>
      <c r="B290" s="2">
        <v>962500</v>
      </c>
      <c r="C290" s="2">
        <v>360356.4</v>
      </c>
      <c r="D290" s="2">
        <v>3043580.84</v>
      </c>
      <c r="E290" s="2">
        <v>8540895.25</v>
      </c>
      <c r="F290" s="2"/>
      <c r="G290" s="2"/>
      <c r="H290" s="2">
        <v>114855608.67000005</v>
      </c>
      <c r="I290" s="2"/>
      <c r="J290" s="2">
        <v>517975.9</v>
      </c>
      <c r="K290" s="2"/>
      <c r="L290" s="2">
        <v>1218629</v>
      </c>
      <c r="M290" s="2">
        <v>2008511.5</v>
      </c>
      <c r="N290" s="2">
        <v>3298905</v>
      </c>
      <c r="O290" s="2">
        <f t="shared" si="8"/>
        <v>134806962.56000006</v>
      </c>
    </row>
    <row r="291" spans="1:15" ht="15.75" thickBot="1" x14ac:dyDescent="0.3">
      <c r="A291" s="2" t="s">
        <v>380</v>
      </c>
      <c r="B291" s="2">
        <v>683600</v>
      </c>
      <c r="C291" s="2">
        <v>11473670.4</v>
      </c>
      <c r="D291" s="2">
        <v>36198631.979999989</v>
      </c>
      <c r="E291" s="2">
        <v>3156138.9999999995</v>
      </c>
      <c r="F291" s="2">
        <v>899</v>
      </c>
      <c r="G291" s="2"/>
      <c r="H291" s="2">
        <v>173754248.47000015</v>
      </c>
      <c r="I291" s="2">
        <v>144764.26999999999</v>
      </c>
      <c r="J291" s="2">
        <v>149652.35999999999</v>
      </c>
      <c r="K291" s="2"/>
      <c r="L291" s="2">
        <v>3157772.82</v>
      </c>
      <c r="M291" s="2">
        <v>4570176.08</v>
      </c>
      <c r="N291" s="2">
        <v>326296</v>
      </c>
      <c r="O291" s="2">
        <f t="shared" si="8"/>
        <v>233615850.38000017</v>
      </c>
    </row>
    <row r="292" spans="1:15" ht="15.75" thickBot="1" x14ac:dyDescent="0.3">
      <c r="A292" s="2" t="s">
        <v>411</v>
      </c>
      <c r="B292" s="2">
        <v>35305314.219999999</v>
      </c>
      <c r="C292" s="2">
        <v>25197609.5</v>
      </c>
      <c r="D292" s="2">
        <v>10968646.109999998</v>
      </c>
      <c r="E292" s="2">
        <v>3297341.8</v>
      </c>
      <c r="F292" s="2">
        <v>13326955.460000001</v>
      </c>
      <c r="G292" s="2"/>
      <c r="H292" s="2">
        <v>346240023.69000018</v>
      </c>
      <c r="I292" s="2">
        <v>830892.16</v>
      </c>
      <c r="J292" s="2"/>
      <c r="K292" s="2"/>
      <c r="L292" s="2">
        <v>4679500.620000001</v>
      </c>
      <c r="M292" s="2">
        <v>7653661.5</v>
      </c>
      <c r="N292" s="2"/>
      <c r="O292" s="2">
        <f t="shared" si="8"/>
        <v>447499945.06000024</v>
      </c>
    </row>
    <row r="293" spans="1:15" ht="15.75" thickBot="1" x14ac:dyDescent="0.3">
      <c r="A293" s="2" t="s">
        <v>392</v>
      </c>
      <c r="B293" s="2">
        <v>70912808</v>
      </c>
      <c r="C293" s="2"/>
      <c r="D293" s="2">
        <v>487208.5</v>
      </c>
      <c r="E293" s="2"/>
      <c r="F293" s="2">
        <v>2271265.6</v>
      </c>
      <c r="G293" s="2"/>
      <c r="H293" s="2">
        <v>11886565.649999999</v>
      </c>
      <c r="I293" s="2">
        <v>238524</v>
      </c>
      <c r="J293" s="2"/>
      <c r="K293" s="2"/>
      <c r="L293" s="2">
        <v>17402880</v>
      </c>
      <c r="M293" s="2">
        <v>861838.35</v>
      </c>
      <c r="N293" s="2"/>
      <c r="O293" s="2">
        <f t="shared" si="8"/>
        <v>104061090.09999999</v>
      </c>
    </row>
    <row r="294" spans="1:15" ht="15.75" thickBot="1" x14ac:dyDescent="0.3">
      <c r="A294" s="2" t="s">
        <v>379</v>
      </c>
      <c r="B294" s="2"/>
      <c r="C294" s="2"/>
      <c r="D294" s="2">
        <v>9646803.3500000015</v>
      </c>
      <c r="E294" s="2">
        <v>8910610.1800000016</v>
      </c>
      <c r="F294" s="2">
        <v>64870.5</v>
      </c>
      <c r="G294" s="2"/>
      <c r="H294" s="2">
        <v>80001580.770000041</v>
      </c>
      <c r="I294" s="2"/>
      <c r="J294" s="2"/>
      <c r="K294" s="2"/>
      <c r="L294" s="2">
        <v>150856.5</v>
      </c>
      <c r="M294" s="2">
        <v>11153584.879999999</v>
      </c>
      <c r="N294" s="2">
        <v>165880</v>
      </c>
      <c r="O294" s="2">
        <f t="shared" si="8"/>
        <v>110094186.18000004</v>
      </c>
    </row>
    <row r="295" spans="1:15" ht="15.75" thickBot="1" x14ac:dyDescent="0.3">
      <c r="A295" s="2" t="s">
        <v>461</v>
      </c>
      <c r="B295" s="2"/>
      <c r="C295" s="2"/>
      <c r="D295" s="2"/>
      <c r="E295" s="2"/>
      <c r="F295" s="2"/>
      <c r="G295" s="2"/>
      <c r="H295" s="2">
        <v>5218590.4000000004</v>
      </c>
      <c r="I295" s="2"/>
      <c r="J295" s="2"/>
      <c r="K295" s="2"/>
      <c r="L295" s="2"/>
      <c r="M295" s="2">
        <v>1224470.3999999999</v>
      </c>
      <c r="N295" s="2"/>
      <c r="O295" s="2">
        <f t="shared" ref="O295:O358" si="9">SUM(B295:N295)</f>
        <v>6443060.8000000007</v>
      </c>
    </row>
    <row r="296" spans="1:15" ht="15.75" thickBot="1" x14ac:dyDescent="0.3">
      <c r="A296" s="2" t="s">
        <v>462</v>
      </c>
      <c r="B296" s="2">
        <v>18843.400000000001</v>
      </c>
      <c r="C296" s="2">
        <v>105565.6</v>
      </c>
      <c r="D296" s="2">
        <v>6382556.1899999958</v>
      </c>
      <c r="E296" s="2">
        <v>1613538.6400000004</v>
      </c>
      <c r="F296" s="2">
        <v>953248.37999999989</v>
      </c>
      <c r="G296" s="2"/>
      <c r="H296" s="2">
        <v>96463224.840000048</v>
      </c>
      <c r="I296" s="2"/>
      <c r="J296" s="2"/>
      <c r="K296" s="2"/>
      <c r="L296" s="2">
        <v>1726958.0799999998</v>
      </c>
      <c r="M296" s="2">
        <v>2654900.63</v>
      </c>
      <c r="N296" s="2">
        <v>857309.5</v>
      </c>
      <c r="O296" s="2">
        <f t="shared" si="9"/>
        <v>110776145.26000004</v>
      </c>
    </row>
    <row r="297" spans="1:15" ht="15.75" thickBot="1" x14ac:dyDescent="0.3">
      <c r="A297" s="2" t="s">
        <v>427</v>
      </c>
      <c r="B297" s="2">
        <v>1501263.2</v>
      </c>
      <c r="C297" s="2">
        <v>525904.59000000008</v>
      </c>
      <c r="D297" s="2">
        <v>19701826.550000004</v>
      </c>
      <c r="E297" s="2">
        <v>1204456</v>
      </c>
      <c r="F297" s="2">
        <v>121990.40000000001</v>
      </c>
      <c r="G297" s="2"/>
      <c r="H297" s="2">
        <v>141378648.23999995</v>
      </c>
      <c r="I297" s="2">
        <v>2682736</v>
      </c>
      <c r="J297" s="2">
        <v>3180352</v>
      </c>
      <c r="K297" s="2"/>
      <c r="L297" s="2">
        <v>1326301.6000000001</v>
      </c>
      <c r="M297" s="2">
        <v>26420333.700000003</v>
      </c>
      <c r="N297" s="2">
        <v>4499567</v>
      </c>
      <c r="O297" s="2">
        <f t="shared" si="9"/>
        <v>202543379.27999997</v>
      </c>
    </row>
    <row r="298" spans="1:15" ht="15.75" thickBot="1" x14ac:dyDescent="0.3">
      <c r="A298" s="2" t="s">
        <v>428</v>
      </c>
      <c r="B298" s="2"/>
      <c r="C298" s="2">
        <v>180484.25</v>
      </c>
      <c r="D298" s="2">
        <v>2725301.6899999995</v>
      </c>
      <c r="E298" s="2">
        <v>201836.85</v>
      </c>
      <c r="F298" s="2"/>
      <c r="G298" s="2"/>
      <c r="H298" s="2">
        <v>114609200.47000001</v>
      </c>
      <c r="I298" s="2"/>
      <c r="J298" s="2"/>
      <c r="K298" s="2"/>
      <c r="L298" s="2">
        <v>2193988.52</v>
      </c>
      <c r="M298" s="2">
        <v>1876776</v>
      </c>
      <c r="N298" s="2">
        <v>1049986.46</v>
      </c>
      <c r="O298" s="2">
        <f t="shared" si="9"/>
        <v>122837574.24000001</v>
      </c>
    </row>
    <row r="299" spans="1:15" ht="15.75" thickBot="1" x14ac:dyDescent="0.3">
      <c r="A299" s="2" t="s">
        <v>429</v>
      </c>
      <c r="B299" s="2"/>
      <c r="C299" s="2"/>
      <c r="D299" s="2"/>
      <c r="E299" s="2"/>
      <c r="F299" s="2"/>
      <c r="G299" s="2"/>
      <c r="H299" s="2">
        <v>224345514.79999998</v>
      </c>
      <c r="I299" s="2"/>
      <c r="J299" s="2"/>
      <c r="K299" s="2"/>
      <c r="L299" s="2"/>
      <c r="M299" s="2"/>
      <c r="N299" s="2"/>
      <c r="O299" s="2">
        <f t="shared" si="9"/>
        <v>224345514.79999998</v>
      </c>
    </row>
    <row r="300" spans="1:15" ht="15.75" thickBot="1" x14ac:dyDescent="0.3">
      <c r="A300" s="2" t="s">
        <v>430</v>
      </c>
      <c r="B300" s="2">
        <v>853727.5</v>
      </c>
      <c r="C300" s="2"/>
      <c r="D300" s="2">
        <v>7684924.7000000002</v>
      </c>
      <c r="E300" s="2">
        <v>328401</v>
      </c>
      <c r="F300" s="2">
        <v>32060</v>
      </c>
      <c r="G300" s="2"/>
      <c r="H300" s="2">
        <v>114476836.30000001</v>
      </c>
      <c r="I300" s="2"/>
      <c r="J300" s="2">
        <v>383153</v>
      </c>
      <c r="K300" s="2"/>
      <c r="L300" s="2">
        <v>5915650.9000000004</v>
      </c>
      <c r="M300" s="2"/>
      <c r="N300" s="2">
        <v>543581</v>
      </c>
      <c r="O300" s="2">
        <f t="shared" si="9"/>
        <v>130218334.40000002</v>
      </c>
    </row>
    <row r="301" spans="1:15" ht="15.75" thickBot="1" x14ac:dyDescent="0.3">
      <c r="A301" s="2" t="s">
        <v>431</v>
      </c>
      <c r="B301" s="2"/>
      <c r="C301" s="2"/>
      <c r="D301" s="2">
        <v>39065430.780000001</v>
      </c>
      <c r="E301" s="2">
        <v>87763621.280000016</v>
      </c>
      <c r="F301" s="2">
        <v>1146138</v>
      </c>
      <c r="G301" s="2"/>
      <c r="H301" s="2">
        <v>101603134.45999999</v>
      </c>
      <c r="I301" s="2">
        <v>1751630</v>
      </c>
      <c r="J301" s="2"/>
      <c r="K301" s="2"/>
      <c r="L301" s="2">
        <v>1137180</v>
      </c>
      <c r="M301" s="2">
        <v>5661881.3999999994</v>
      </c>
      <c r="N301" s="2">
        <v>218374.8</v>
      </c>
      <c r="O301" s="2">
        <f t="shared" si="9"/>
        <v>238347390.72000003</v>
      </c>
    </row>
    <row r="302" spans="1:15" ht="15.75" thickBot="1" x14ac:dyDescent="0.3">
      <c r="A302" s="2" t="s">
        <v>432</v>
      </c>
      <c r="B302" s="2">
        <v>3645037.0999999996</v>
      </c>
      <c r="C302" s="2"/>
      <c r="D302" s="2">
        <v>26697341.680000007</v>
      </c>
      <c r="E302" s="2"/>
      <c r="F302" s="2">
        <v>2178643</v>
      </c>
      <c r="G302" s="2">
        <v>58297</v>
      </c>
      <c r="H302" s="2">
        <v>120375185.65999998</v>
      </c>
      <c r="I302" s="2"/>
      <c r="J302" s="2">
        <v>1906321.5</v>
      </c>
      <c r="K302" s="2">
        <v>181011.4</v>
      </c>
      <c r="L302" s="2">
        <v>5767962.540000001</v>
      </c>
      <c r="M302" s="2">
        <v>287040</v>
      </c>
      <c r="N302" s="2">
        <v>2682659</v>
      </c>
      <c r="O302" s="2">
        <f t="shared" si="9"/>
        <v>163779498.88</v>
      </c>
    </row>
    <row r="303" spans="1:15" ht="15.75" thickBot="1" x14ac:dyDescent="0.3">
      <c r="A303" s="2" t="s">
        <v>433</v>
      </c>
      <c r="B303" s="2">
        <v>3528969.5</v>
      </c>
      <c r="C303" s="2"/>
      <c r="D303" s="2">
        <v>5697482.4699999997</v>
      </c>
      <c r="E303" s="2">
        <v>742974.3</v>
      </c>
      <c r="F303" s="2">
        <v>1768257.8000000003</v>
      </c>
      <c r="G303" s="2"/>
      <c r="H303" s="2">
        <v>100566147.27000006</v>
      </c>
      <c r="I303" s="2">
        <v>319987</v>
      </c>
      <c r="J303" s="2"/>
      <c r="K303" s="2">
        <v>413965</v>
      </c>
      <c r="L303" s="2">
        <v>4669357.6000000006</v>
      </c>
      <c r="M303" s="2">
        <v>668197.80000000005</v>
      </c>
      <c r="N303" s="2">
        <v>805450.6</v>
      </c>
      <c r="O303" s="2">
        <f t="shared" si="9"/>
        <v>119180789.34000005</v>
      </c>
    </row>
    <row r="304" spans="1:15" ht="15.75" thickBot="1" x14ac:dyDescent="0.3">
      <c r="A304" s="2" t="s">
        <v>434</v>
      </c>
      <c r="B304" s="2">
        <v>39102.25</v>
      </c>
      <c r="C304" s="2">
        <v>3446779.76</v>
      </c>
      <c r="D304" s="2">
        <v>1407987.37</v>
      </c>
      <c r="E304" s="2">
        <v>917731</v>
      </c>
      <c r="F304" s="2">
        <v>301309</v>
      </c>
      <c r="G304" s="2"/>
      <c r="H304" s="2">
        <v>49515641.500000052</v>
      </c>
      <c r="I304" s="2">
        <v>655304.30000000005</v>
      </c>
      <c r="J304" s="2"/>
      <c r="K304" s="2"/>
      <c r="L304" s="2">
        <v>1665376.64</v>
      </c>
      <c r="M304" s="2">
        <v>6651979.7999999998</v>
      </c>
      <c r="N304" s="2">
        <v>91664</v>
      </c>
      <c r="O304" s="2">
        <f t="shared" si="9"/>
        <v>64692875.620000049</v>
      </c>
    </row>
    <row r="305" spans="1:15" ht="15.75" thickBot="1" x14ac:dyDescent="0.3">
      <c r="A305" s="2" t="s">
        <v>435</v>
      </c>
      <c r="B305" s="2">
        <v>90250</v>
      </c>
      <c r="C305" s="2">
        <v>901046.78</v>
      </c>
      <c r="D305" s="2">
        <v>7057820.3199999994</v>
      </c>
      <c r="E305" s="2">
        <v>166069</v>
      </c>
      <c r="F305" s="2">
        <v>788125.20000000007</v>
      </c>
      <c r="G305" s="2"/>
      <c r="H305" s="2">
        <v>44287220.120000012</v>
      </c>
      <c r="I305" s="2">
        <v>15230.34</v>
      </c>
      <c r="J305" s="2">
        <v>158341.5</v>
      </c>
      <c r="K305" s="2"/>
      <c r="L305" s="2">
        <v>4230622.5</v>
      </c>
      <c r="M305" s="2">
        <v>1137548.4600000002</v>
      </c>
      <c r="N305" s="2">
        <v>2066197.6800000002</v>
      </c>
      <c r="O305" s="2">
        <f t="shared" si="9"/>
        <v>60898471.900000013</v>
      </c>
    </row>
    <row r="306" spans="1:15" ht="15.75" thickBot="1" x14ac:dyDescent="0.3">
      <c r="A306" s="2" t="s">
        <v>436</v>
      </c>
      <c r="B306" s="2">
        <v>929615.28999999992</v>
      </c>
      <c r="C306" s="2">
        <v>1560989.6199999999</v>
      </c>
      <c r="D306" s="2">
        <v>11019895.329999998</v>
      </c>
      <c r="E306" s="2">
        <v>3123935.54</v>
      </c>
      <c r="F306" s="2">
        <v>1434193.38</v>
      </c>
      <c r="G306" s="2"/>
      <c r="H306" s="2">
        <v>210696553.27999991</v>
      </c>
      <c r="I306" s="2">
        <v>231323</v>
      </c>
      <c r="J306" s="2"/>
      <c r="K306" s="2">
        <v>363396</v>
      </c>
      <c r="L306" s="2">
        <v>4306128.66</v>
      </c>
      <c r="M306" s="2">
        <v>6196318.5</v>
      </c>
      <c r="N306" s="2">
        <v>11612415.540000003</v>
      </c>
      <c r="O306" s="2">
        <f t="shared" si="9"/>
        <v>251474764.1399999</v>
      </c>
    </row>
    <row r="307" spans="1:15" ht="15.75" thickBot="1" x14ac:dyDescent="0.3">
      <c r="A307" s="2" t="s">
        <v>463</v>
      </c>
      <c r="B307" s="2">
        <v>171826.6</v>
      </c>
      <c r="C307" s="2">
        <v>3267119.7</v>
      </c>
      <c r="D307" s="2">
        <v>10650609.309999999</v>
      </c>
      <c r="E307" s="2">
        <v>3198075.0000000005</v>
      </c>
      <c r="F307" s="2">
        <v>705546.46000000008</v>
      </c>
      <c r="G307" s="2"/>
      <c r="H307" s="2">
        <v>51168191.409999959</v>
      </c>
      <c r="I307" s="2">
        <v>185400</v>
      </c>
      <c r="J307" s="2"/>
      <c r="K307" s="2">
        <v>453283.4</v>
      </c>
      <c r="L307" s="2">
        <v>4551113.0999999987</v>
      </c>
      <c r="M307" s="2">
        <v>4478090.66</v>
      </c>
      <c r="N307" s="2">
        <v>2436746.9000000004</v>
      </c>
      <c r="O307" s="2">
        <f t="shared" si="9"/>
        <v>81266002.539999962</v>
      </c>
    </row>
    <row r="308" spans="1:15" ht="15.75" thickBot="1" x14ac:dyDescent="0.3">
      <c r="A308" s="2" t="s">
        <v>437</v>
      </c>
      <c r="B308" s="2">
        <v>21600</v>
      </c>
      <c r="C308" s="2"/>
      <c r="D308" s="2">
        <v>18764316.259999998</v>
      </c>
      <c r="E308" s="2">
        <v>6938500.5999999978</v>
      </c>
      <c r="F308" s="2">
        <v>336405.4</v>
      </c>
      <c r="G308" s="2"/>
      <c r="H308" s="2">
        <v>54903131.859999977</v>
      </c>
      <c r="I308" s="2"/>
      <c r="J308" s="2"/>
      <c r="K308" s="2"/>
      <c r="L308" s="2">
        <v>67960</v>
      </c>
      <c r="M308" s="2">
        <v>3482038.8</v>
      </c>
      <c r="N308" s="2">
        <v>67600</v>
      </c>
      <c r="O308" s="2">
        <f t="shared" si="9"/>
        <v>84581552.919999972</v>
      </c>
    </row>
    <row r="309" spans="1:15" ht="15.75" thickBot="1" x14ac:dyDescent="0.3">
      <c r="A309" s="2" t="s">
        <v>438</v>
      </c>
      <c r="B309" s="2">
        <v>38749.5</v>
      </c>
      <c r="C309" s="2">
        <v>3091743.56</v>
      </c>
      <c r="D309" s="2">
        <v>2237960.0700000003</v>
      </c>
      <c r="E309" s="2">
        <v>778655.16999999981</v>
      </c>
      <c r="F309" s="2">
        <v>1928555.4599999997</v>
      </c>
      <c r="G309" s="2"/>
      <c r="H309" s="2">
        <v>152314595.06999996</v>
      </c>
      <c r="I309" s="2">
        <v>24072.26</v>
      </c>
      <c r="J309" s="2"/>
      <c r="K309" s="2"/>
      <c r="L309" s="2">
        <v>1350101.72</v>
      </c>
      <c r="M309" s="2"/>
      <c r="N309" s="2">
        <v>10741.83</v>
      </c>
      <c r="O309" s="2">
        <f t="shared" si="9"/>
        <v>161775174.63999996</v>
      </c>
    </row>
    <row r="310" spans="1:15" ht="15.75" thickBot="1" x14ac:dyDescent="0.3">
      <c r="A310" s="2" t="s">
        <v>439</v>
      </c>
      <c r="B310" s="2">
        <v>112750</v>
      </c>
      <c r="C310" s="2"/>
      <c r="D310" s="2">
        <v>3627138.120000001</v>
      </c>
      <c r="E310" s="2">
        <v>6124736.7500000009</v>
      </c>
      <c r="F310" s="2">
        <v>321247.7</v>
      </c>
      <c r="G310" s="2"/>
      <c r="H310" s="2">
        <v>42454261.690000042</v>
      </c>
      <c r="I310" s="2"/>
      <c r="J310" s="2"/>
      <c r="K310" s="2">
        <v>833017.19999999984</v>
      </c>
      <c r="L310" s="2">
        <v>546563.5</v>
      </c>
      <c r="M310" s="2">
        <v>837373.5</v>
      </c>
      <c r="N310" s="2">
        <v>129330</v>
      </c>
      <c r="O310" s="2">
        <f t="shared" si="9"/>
        <v>54986418.460000046</v>
      </c>
    </row>
    <row r="311" spans="1:15" ht="15.75" thickBot="1" x14ac:dyDescent="0.3">
      <c r="A311" s="2" t="s">
        <v>440</v>
      </c>
      <c r="B311" s="2">
        <v>53600</v>
      </c>
      <c r="C311" s="2">
        <v>6009936.46</v>
      </c>
      <c r="D311" s="2">
        <v>20795110.839999992</v>
      </c>
      <c r="E311" s="2">
        <v>3059874.9600000004</v>
      </c>
      <c r="F311" s="2">
        <v>3047394.8000000003</v>
      </c>
      <c r="G311" s="2">
        <v>22480</v>
      </c>
      <c r="H311" s="2">
        <v>129407311.31000003</v>
      </c>
      <c r="I311" s="2">
        <v>60092</v>
      </c>
      <c r="J311" s="2"/>
      <c r="K311" s="2"/>
      <c r="L311" s="2">
        <v>18322197.930000003</v>
      </c>
      <c r="M311" s="2">
        <v>295055.59999999998</v>
      </c>
      <c r="N311" s="2">
        <v>8415633.1999999993</v>
      </c>
      <c r="O311" s="2">
        <f t="shared" si="9"/>
        <v>189488687.10000002</v>
      </c>
    </row>
    <row r="312" spans="1:15" ht="15.75" thickBot="1" x14ac:dyDescent="0.3">
      <c r="A312" s="2" t="s">
        <v>441</v>
      </c>
      <c r="B312" s="2">
        <v>386000</v>
      </c>
      <c r="C312" s="2">
        <v>11533167.4</v>
      </c>
      <c r="D312" s="2">
        <v>27653609.739999998</v>
      </c>
      <c r="E312" s="2">
        <v>666387.19999999995</v>
      </c>
      <c r="F312" s="2"/>
      <c r="G312" s="2"/>
      <c r="H312" s="2">
        <v>271688977</v>
      </c>
      <c r="I312" s="2">
        <v>1029633.5</v>
      </c>
      <c r="J312" s="2">
        <v>3786338.4599999995</v>
      </c>
      <c r="K312" s="2"/>
      <c r="L312" s="2">
        <v>3722867.4300000006</v>
      </c>
      <c r="M312" s="2">
        <v>44428688.929999992</v>
      </c>
      <c r="N312" s="2">
        <v>891563</v>
      </c>
      <c r="O312" s="2">
        <f t="shared" si="9"/>
        <v>365787232.66000003</v>
      </c>
    </row>
    <row r="313" spans="1:15" ht="15.75" thickBot="1" x14ac:dyDescent="0.3">
      <c r="A313" s="2" t="s">
        <v>442</v>
      </c>
      <c r="B313" s="2">
        <v>260260</v>
      </c>
      <c r="C313" s="2">
        <v>4486423.5999999996</v>
      </c>
      <c r="D313" s="2">
        <v>16406995.35</v>
      </c>
      <c r="E313" s="2">
        <v>1487594.95</v>
      </c>
      <c r="F313" s="2">
        <v>1636395.7000000002</v>
      </c>
      <c r="G313" s="2"/>
      <c r="H313" s="2">
        <v>178394613.80999997</v>
      </c>
      <c r="I313" s="2">
        <v>31214432.059999999</v>
      </c>
      <c r="J313" s="2"/>
      <c r="K313" s="2">
        <v>2939940.2</v>
      </c>
      <c r="L313" s="2">
        <v>6611734.9399999995</v>
      </c>
      <c r="M313" s="2">
        <v>597654.75</v>
      </c>
      <c r="N313" s="2"/>
      <c r="O313" s="2">
        <f t="shared" si="9"/>
        <v>244036045.35999995</v>
      </c>
    </row>
    <row r="314" spans="1:15" ht="15.75" thickBot="1" x14ac:dyDescent="0.3">
      <c r="A314" s="2" t="s">
        <v>443</v>
      </c>
      <c r="B314" s="2"/>
      <c r="C314" s="2"/>
      <c r="D314" s="2"/>
      <c r="E314" s="2"/>
      <c r="F314" s="2"/>
      <c r="G314" s="2"/>
      <c r="H314" s="2">
        <v>2682857.5199999996</v>
      </c>
      <c r="I314" s="2"/>
      <c r="J314" s="2"/>
      <c r="K314" s="2"/>
      <c r="L314" s="2"/>
      <c r="M314" s="2"/>
      <c r="N314" s="2"/>
      <c r="O314" s="2">
        <f t="shared" si="9"/>
        <v>2682857.5199999996</v>
      </c>
    </row>
    <row r="315" spans="1:15" ht="15.75" thickBot="1" x14ac:dyDescent="0.3">
      <c r="A315" s="2" t="s">
        <v>444</v>
      </c>
      <c r="B315" s="2">
        <v>2791200</v>
      </c>
      <c r="C315" s="2">
        <v>2676460</v>
      </c>
      <c r="D315" s="2">
        <v>34665633.130000003</v>
      </c>
      <c r="E315" s="2">
        <v>896652.5</v>
      </c>
      <c r="F315" s="2"/>
      <c r="G315" s="2"/>
      <c r="H315" s="2">
        <v>117307371.78000005</v>
      </c>
      <c r="I315" s="2">
        <v>5185009.1500000004</v>
      </c>
      <c r="J315" s="2"/>
      <c r="K315" s="2">
        <v>246317.5</v>
      </c>
      <c r="L315" s="2">
        <v>164830</v>
      </c>
      <c r="M315" s="2">
        <v>254945</v>
      </c>
      <c r="N315" s="2"/>
      <c r="O315" s="2">
        <f t="shared" si="9"/>
        <v>164188419.06000006</v>
      </c>
    </row>
    <row r="316" spans="1:15" ht="15.75" thickBot="1" x14ac:dyDescent="0.3">
      <c r="A316" s="2" t="s">
        <v>445</v>
      </c>
      <c r="B316" s="2"/>
      <c r="C316" s="2"/>
      <c r="D316" s="2"/>
      <c r="E316" s="2"/>
      <c r="F316" s="2"/>
      <c r="G316" s="2"/>
      <c r="H316" s="2">
        <v>5353691.8000000007</v>
      </c>
      <c r="I316" s="2"/>
      <c r="J316" s="2"/>
      <c r="K316" s="2"/>
      <c r="L316" s="2"/>
      <c r="M316" s="2"/>
      <c r="N316" s="2"/>
      <c r="O316" s="2">
        <f t="shared" si="9"/>
        <v>5353691.8000000007</v>
      </c>
    </row>
    <row r="317" spans="1:15" ht="15.75" thickBot="1" x14ac:dyDescent="0.3">
      <c r="A317" s="2" t="s">
        <v>446</v>
      </c>
      <c r="B317" s="2"/>
      <c r="C317" s="2"/>
      <c r="D317" s="2">
        <v>14847456.140000001</v>
      </c>
      <c r="E317" s="2">
        <v>1538341.7</v>
      </c>
      <c r="F317" s="2"/>
      <c r="G317" s="2"/>
      <c r="H317" s="2">
        <v>104790564.83000004</v>
      </c>
      <c r="I317" s="2">
        <v>17691412.789999999</v>
      </c>
      <c r="J317" s="2"/>
      <c r="K317" s="2"/>
      <c r="L317" s="2"/>
      <c r="M317" s="2">
        <v>574754</v>
      </c>
      <c r="N317" s="2"/>
      <c r="O317" s="2">
        <f t="shared" si="9"/>
        <v>139442529.46000004</v>
      </c>
    </row>
    <row r="318" spans="1:15" ht="15.75" thickBot="1" x14ac:dyDescent="0.3">
      <c r="A318" s="2" t="s">
        <v>447</v>
      </c>
      <c r="B318" s="2">
        <v>4961823.8999999994</v>
      </c>
      <c r="C318" s="2"/>
      <c r="D318" s="2">
        <v>492968</v>
      </c>
      <c r="E318" s="2">
        <v>217625</v>
      </c>
      <c r="F318" s="2">
        <v>1973023.2</v>
      </c>
      <c r="G318" s="2"/>
      <c r="H318" s="2">
        <v>59546205.300000004</v>
      </c>
      <c r="I318" s="2">
        <v>3340000</v>
      </c>
      <c r="J318" s="2"/>
      <c r="K318" s="2"/>
      <c r="L318" s="2"/>
      <c r="M318" s="2">
        <v>3418400</v>
      </c>
      <c r="N318" s="2">
        <v>8512500</v>
      </c>
      <c r="O318" s="2">
        <f t="shared" si="9"/>
        <v>82462545.400000006</v>
      </c>
    </row>
    <row r="319" spans="1:15" ht="15.75" thickBot="1" x14ac:dyDescent="0.3">
      <c r="A319" s="2" t="s">
        <v>448</v>
      </c>
      <c r="B319" s="2"/>
      <c r="C319" s="2"/>
      <c r="D319" s="2">
        <v>3713586.5999999996</v>
      </c>
      <c r="E319" s="2">
        <v>65000</v>
      </c>
      <c r="F319" s="2">
        <v>264645</v>
      </c>
      <c r="G319" s="2"/>
      <c r="H319" s="2">
        <v>30672074.319999989</v>
      </c>
      <c r="I319" s="2"/>
      <c r="J319" s="2"/>
      <c r="K319" s="2"/>
      <c r="L319" s="2"/>
      <c r="M319" s="2">
        <v>802082.4</v>
      </c>
      <c r="N319" s="2"/>
      <c r="O319" s="2">
        <f t="shared" si="9"/>
        <v>35517388.319999985</v>
      </c>
    </row>
    <row r="320" spans="1:15" ht="15.75" thickBot="1" x14ac:dyDescent="0.3">
      <c r="A320" s="2" t="s">
        <v>464</v>
      </c>
      <c r="B320" s="2"/>
      <c r="C320" s="2"/>
      <c r="D320" s="2"/>
      <c r="E320" s="2"/>
      <c r="F320" s="2"/>
      <c r="G320" s="2"/>
      <c r="H320" s="2">
        <v>55888400.000000022</v>
      </c>
      <c r="I320" s="2"/>
      <c r="J320" s="2"/>
      <c r="K320" s="2"/>
      <c r="L320" s="2"/>
      <c r="M320" s="2"/>
      <c r="N320" s="2"/>
      <c r="O320" s="2">
        <f t="shared" si="9"/>
        <v>55888400.000000022</v>
      </c>
    </row>
    <row r="321" spans="1:15" ht="15.75" thickBot="1" x14ac:dyDescent="0.3">
      <c r="A321" s="2" t="s">
        <v>449</v>
      </c>
      <c r="B321" s="2">
        <v>15850221.339999996</v>
      </c>
      <c r="C321" s="2"/>
      <c r="D321" s="2">
        <v>1263550.22</v>
      </c>
      <c r="E321" s="2">
        <v>24593645.919999998</v>
      </c>
      <c r="F321" s="2">
        <v>1280080.1499999999</v>
      </c>
      <c r="G321" s="2"/>
      <c r="H321" s="2">
        <v>137152088.66</v>
      </c>
      <c r="I321" s="2">
        <v>686793.4</v>
      </c>
      <c r="J321" s="2">
        <v>3750861.25</v>
      </c>
      <c r="K321" s="2"/>
      <c r="L321" s="2">
        <v>14977743.24</v>
      </c>
      <c r="M321" s="2">
        <v>8227730.8200000003</v>
      </c>
      <c r="N321" s="2">
        <v>5615225.0999999996</v>
      </c>
      <c r="O321" s="2">
        <f t="shared" si="9"/>
        <v>213397940.09999999</v>
      </c>
    </row>
    <row r="322" spans="1:15" ht="15.75" thickBot="1" x14ac:dyDescent="0.3">
      <c r="A322" s="2" t="s">
        <v>450</v>
      </c>
      <c r="B322" s="2">
        <v>8533767.5399999991</v>
      </c>
      <c r="C322" s="2"/>
      <c r="D322" s="2">
        <v>2437411.2199999997</v>
      </c>
      <c r="E322" s="2">
        <v>5384725.0000000009</v>
      </c>
      <c r="F322" s="2">
        <v>94472</v>
      </c>
      <c r="G322" s="2"/>
      <c r="H322" s="2">
        <v>153697243.12000009</v>
      </c>
      <c r="I322" s="2">
        <v>1328000</v>
      </c>
      <c r="J322" s="2"/>
      <c r="K322" s="2"/>
      <c r="L322" s="2">
        <v>1878146.2</v>
      </c>
      <c r="M322" s="2">
        <v>12074197.199999999</v>
      </c>
      <c r="N322" s="2">
        <v>3416575</v>
      </c>
      <c r="O322" s="2">
        <f t="shared" si="9"/>
        <v>188844537.28000006</v>
      </c>
    </row>
    <row r="323" spans="1:15" ht="15.75" thickBot="1" x14ac:dyDescent="0.3">
      <c r="A323" s="2" t="s">
        <v>451</v>
      </c>
      <c r="B323" s="2"/>
      <c r="C323" s="2">
        <v>2080</v>
      </c>
      <c r="D323" s="2">
        <v>2365615.5500000003</v>
      </c>
      <c r="E323" s="2">
        <v>1003428</v>
      </c>
      <c r="F323" s="2">
        <v>272477</v>
      </c>
      <c r="G323" s="2"/>
      <c r="H323" s="2">
        <v>97858094.530000001</v>
      </c>
      <c r="I323" s="2">
        <v>18068836.420000006</v>
      </c>
      <c r="J323" s="2"/>
      <c r="K323" s="2"/>
      <c r="L323" s="2">
        <v>58990.5</v>
      </c>
      <c r="M323" s="2">
        <v>105257</v>
      </c>
      <c r="N323" s="2"/>
      <c r="O323" s="2">
        <f t="shared" si="9"/>
        <v>119734779</v>
      </c>
    </row>
    <row r="324" spans="1:15" ht="15.75" thickBot="1" x14ac:dyDescent="0.3">
      <c r="A324" s="2" t="s">
        <v>452</v>
      </c>
      <c r="B324" s="2">
        <v>3125000</v>
      </c>
      <c r="C324" s="2"/>
      <c r="D324" s="2">
        <v>69465</v>
      </c>
      <c r="E324" s="2">
        <v>381125</v>
      </c>
      <c r="F324" s="2"/>
      <c r="G324" s="2"/>
      <c r="H324" s="2">
        <v>47773122.5</v>
      </c>
      <c r="I324" s="2"/>
      <c r="J324" s="2"/>
      <c r="K324" s="2"/>
      <c r="L324" s="2"/>
      <c r="M324" s="2">
        <v>3121050</v>
      </c>
      <c r="N324" s="2"/>
      <c r="O324" s="2">
        <f t="shared" si="9"/>
        <v>54469762.5</v>
      </c>
    </row>
    <row r="325" spans="1:15" ht="15.75" thickBot="1" x14ac:dyDescent="0.3">
      <c r="A325" s="2" t="s">
        <v>453</v>
      </c>
      <c r="B325" s="2">
        <v>1052568.75</v>
      </c>
      <c r="C325" s="2"/>
      <c r="D325" s="2">
        <v>4152734.4399999995</v>
      </c>
      <c r="E325" s="2">
        <v>3518914.76</v>
      </c>
      <c r="F325" s="2"/>
      <c r="G325" s="2"/>
      <c r="H325" s="2">
        <v>122603011.38999994</v>
      </c>
      <c r="I325" s="2">
        <v>29004.799999999999</v>
      </c>
      <c r="J325" s="2">
        <v>462250</v>
      </c>
      <c r="K325" s="2"/>
      <c r="L325" s="2">
        <v>3396856.3200000003</v>
      </c>
      <c r="M325" s="2">
        <v>2534537.2800000003</v>
      </c>
      <c r="N325" s="2">
        <v>1848092.7999999998</v>
      </c>
      <c r="O325" s="2">
        <f t="shared" si="9"/>
        <v>139597970.53999996</v>
      </c>
    </row>
    <row r="326" spans="1:15" ht="15.75" thickBot="1" x14ac:dyDescent="0.3">
      <c r="A326" s="2" t="s">
        <v>465</v>
      </c>
      <c r="B326" s="2"/>
      <c r="C326" s="2"/>
      <c r="D326" s="2">
        <v>1198721.5999999999</v>
      </c>
      <c r="E326" s="2">
        <v>75411</v>
      </c>
      <c r="F326" s="2"/>
      <c r="G326" s="2"/>
      <c r="H326" s="2">
        <v>16713556.999999994</v>
      </c>
      <c r="I326" s="2"/>
      <c r="J326" s="2">
        <v>198933.2</v>
      </c>
      <c r="K326" s="2"/>
      <c r="L326" s="2"/>
      <c r="M326" s="2">
        <v>7226129.5999999996</v>
      </c>
      <c r="N326" s="2">
        <v>579123</v>
      </c>
      <c r="O326" s="2">
        <f t="shared" si="9"/>
        <v>25991875.399999991</v>
      </c>
    </row>
    <row r="327" spans="1:15" ht="15.75" thickBot="1" x14ac:dyDescent="0.3">
      <c r="A327" s="2" t="s">
        <v>454</v>
      </c>
      <c r="B327" s="2">
        <v>184400</v>
      </c>
      <c r="C327" s="2">
        <v>2550620.4699999997</v>
      </c>
      <c r="D327" s="2">
        <v>12585957.600000003</v>
      </c>
      <c r="E327" s="2">
        <v>854946.79999999993</v>
      </c>
      <c r="F327" s="2">
        <v>184039</v>
      </c>
      <c r="G327" s="2"/>
      <c r="H327" s="2">
        <v>74261340.340000018</v>
      </c>
      <c r="I327" s="2">
        <v>56481.599999999999</v>
      </c>
      <c r="J327" s="2">
        <v>21094.11</v>
      </c>
      <c r="K327" s="2"/>
      <c r="L327" s="2">
        <v>404575.32</v>
      </c>
      <c r="M327" s="2">
        <v>692441.83000000007</v>
      </c>
      <c r="N327" s="2">
        <v>1256972.8699999999</v>
      </c>
      <c r="O327" s="2">
        <f t="shared" si="9"/>
        <v>93052869.940000013</v>
      </c>
    </row>
    <row r="328" spans="1:15" ht="15.75" thickBot="1" x14ac:dyDescent="0.3">
      <c r="A328" s="2" t="s">
        <v>466</v>
      </c>
      <c r="B328" s="2"/>
      <c r="C328" s="2"/>
      <c r="D328" s="2"/>
      <c r="E328" s="2">
        <v>251400</v>
      </c>
      <c r="F328" s="2"/>
      <c r="G328" s="2"/>
      <c r="H328" s="2">
        <v>15749448.6</v>
      </c>
      <c r="I328" s="2"/>
      <c r="J328" s="2"/>
      <c r="K328" s="2"/>
      <c r="L328" s="2">
        <v>2622799.7999999998</v>
      </c>
      <c r="M328" s="2">
        <v>146984</v>
      </c>
      <c r="N328" s="2">
        <v>8286783.2000000002</v>
      </c>
      <c r="O328" s="2">
        <f t="shared" si="9"/>
        <v>27057415.599999998</v>
      </c>
    </row>
    <row r="329" spans="1:15" ht="15.75" thickBot="1" x14ac:dyDescent="0.3">
      <c r="A329" s="2" t="s">
        <v>455</v>
      </c>
      <c r="B329" s="2">
        <v>3675000</v>
      </c>
      <c r="C329" s="2"/>
      <c r="D329" s="2">
        <v>3859405</v>
      </c>
      <c r="E329" s="2">
        <v>268000</v>
      </c>
      <c r="F329" s="2">
        <v>2153904.5</v>
      </c>
      <c r="G329" s="2"/>
      <c r="H329" s="2">
        <v>50215254.5</v>
      </c>
      <c r="I329" s="2"/>
      <c r="J329" s="2">
        <v>42000</v>
      </c>
      <c r="K329" s="2"/>
      <c r="L329" s="2">
        <v>256105</v>
      </c>
      <c r="M329" s="2">
        <v>2529150</v>
      </c>
      <c r="N329" s="2"/>
      <c r="O329" s="2">
        <f t="shared" si="9"/>
        <v>62998819</v>
      </c>
    </row>
    <row r="330" spans="1:15" ht="15.75" thickBot="1" x14ac:dyDescent="0.3">
      <c r="A330" s="2" t="s">
        <v>467</v>
      </c>
      <c r="B330" s="2"/>
      <c r="C330" s="2"/>
      <c r="D330" s="2"/>
      <c r="E330" s="2"/>
      <c r="F330" s="2"/>
      <c r="G330" s="2"/>
      <c r="H330" s="2">
        <v>327061203.19999999</v>
      </c>
      <c r="I330" s="2"/>
      <c r="J330" s="2"/>
      <c r="K330" s="2"/>
      <c r="L330" s="2"/>
      <c r="M330" s="2"/>
      <c r="N330" s="2"/>
      <c r="O330" s="2">
        <f t="shared" si="9"/>
        <v>327061203.19999999</v>
      </c>
    </row>
    <row r="331" spans="1:15" ht="15.75" thickBot="1" x14ac:dyDescent="0.3">
      <c r="A331" s="2" t="s">
        <v>468</v>
      </c>
      <c r="B331" s="2">
        <v>499330</v>
      </c>
      <c r="C331" s="2"/>
      <c r="D331" s="2">
        <v>1176157.5</v>
      </c>
      <c r="E331" s="2"/>
      <c r="F331" s="2"/>
      <c r="G331" s="2"/>
      <c r="H331" s="2">
        <v>23539421.300000001</v>
      </c>
      <c r="I331" s="2"/>
      <c r="J331" s="2"/>
      <c r="K331" s="2"/>
      <c r="L331" s="2"/>
      <c r="M331" s="2"/>
      <c r="N331" s="2"/>
      <c r="O331" s="2">
        <f t="shared" si="9"/>
        <v>25214908.800000001</v>
      </c>
    </row>
    <row r="332" spans="1:15" ht="15.75" thickBot="1" x14ac:dyDescent="0.3">
      <c r="A332" s="2" t="s">
        <v>469</v>
      </c>
      <c r="B332" s="2">
        <v>3165536.8</v>
      </c>
      <c r="C332" s="2"/>
      <c r="D332" s="2">
        <v>3852480.9</v>
      </c>
      <c r="E332" s="2">
        <v>2751188.7300000004</v>
      </c>
      <c r="F332" s="2">
        <v>2948390.2</v>
      </c>
      <c r="G332" s="2"/>
      <c r="H332" s="2">
        <v>56537093.969999999</v>
      </c>
      <c r="I332" s="2"/>
      <c r="J332" s="2"/>
      <c r="K332" s="2"/>
      <c r="L332" s="2">
        <v>770368.08</v>
      </c>
      <c r="M332" s="2"/>
      <c r="N332" s="2"/>
      <c r="O332" s="2">
        <f t="shared" si="9"/>
        <v>70025058.679999992</v>
      </c>
    </row>
    <row r="333" spans="1:15" ht="15.75" thickBot="1" x14ac:dyDescent="0.3">
      <c r="A333" s="2" t="s">
        <v>470</v>
      </c>
      <c r="B333" s="2"/>
      <c r="C333" s="2">
        <v>15553787.199999999</v>
      </c>
      <c r="D333" s="2">
        <v>3513476.71</v>
      </c>
      <c r="E333" s="2"/>
      <c r="F333" s="2"/>
      <c r="G333" s="2"/>
      <c r="H333" s="2">
        <v>39655123.550000019</v>
      </c>
      <c r="I333" s="2">
        <v>762409.79999999993</v>
      </c>
      <c r="J333" s="2"/>
      <c r="K333" s="2"/>
      <c r="L333" s="2"/>
      <c r="M333" s="2"/>
      <c r="N333" s="2"/>
      <c r="O333" s="2">
        <f t="shared" si="9"/>
        <v>59484797.26000002</v>
      </c>
    </row>
    <row r="334" spans="1:15" ht="15.75" thickBot="1" x14ac:dyDescent="0.3">
      <c r="A334" s="2" t="s">
        <v>471</v>
      </c>
      <c r="B334" s="2"/>
      <c r="C334" s="2"/>
      <c r="D334" s="2"/>
      <c r="E334" s="2"/>
      <c r="F334" s="2"/>
      <c r="G334" s="2"/>
      <c r="H334" s="2">
        <v>37321311.620000005</v>
      </c>
      <c r="I334" s="2"/>
      <c r="J334" s="2"/>
      <c r="K334" s="2">
        <v>2476208.8800000004</v>
      </c>
      <c r="L334" s="2">
        <v>159456</v>
      </c>
      <c r="M334" s="2">
        <v>10062959.960000001</v>
      </c>
      <c r="N334" s="2"/>
      <c r="O334" s="2">
        <f t="shared" si="9"/>
        <v>50019936.460000008</v>
      </c>
    </row>
    <row r="335" spans="1:15" ht="15.75" thickBot="1" x14ac:dyDescent="0.3">
      <c r="A335" s="2" t="s">
        <v>472</v>
      </c>
      <c r="B335" s="2"/>
      <c r="C335" s="2">
        <v>664299</v>
      </c>
      <c r="D335" s="2">
        <v>169821.86</v>
      </c>
      <c r="E335" s="2"/>
      <c r="F335" s="2"/>
      <c r="G335" s="2">
        <v>88230.399999999994</v>
      </c>
      <c r="H335" s="2">
        <v>120369889.57999985</v>
      </c>
      <c r="I335" s="2">
        <v>200331.77000000002</v>
      </c>
      <c r="J335" s="2"/>
      <c r="K335" s="2">
        <v>254229.61</v>
      </c>
      <c r="L335" s="2">
        <v>140714</v>
      </c>
      <c r="M335" s="2">
        <v>11851.88</v>
      </c>
      <c r="N335" s="2"/>
      <c r="O335" s="2">
        <f t="shared" si="9"/>
        <v>121899368.09999985</v>
      </c>
    </row>
    <row r="336" spans="1:15" ht="15.75" thickBot="1" x14ac:dyDescent="0.3">
      <c r="A336" s="2" t="s">
        <v>473</v>
      </c>
      <c r="B336" s="2">
        <v>314848.3</v>
      </c>
      <c r="C336" s="2">
        <v>4914</v>
      </c>
      <c r="D336" s="2">
        <v>6584908.1100000013</v>
      </c>
      <c r="E336" s="2">
        <v>257205.88</v>
      </c>
      <c r="F336" s="2">
        <v>1253881.79</v>
      </c>
      <c r="G336" s="2"/>
      <c r="H336" s="2">
        <v>59914749.839999996</v>
      </c>
      <c r="I336" s="2">
        <v>31781</v>
      </c>
      <c r="J336" s="2">
        <v>32462.5</v>
      </c>
      <c r="K336" s="2">
        <v>79629</v>
      </c>
      <c r="L336" s="2">
        <v>625824.9</v>
      </c>
      <c r="M336" s="2">
        <v>345092.5</v>
      </c>
      <c r="N336" s="2">
        <v>598162.9</v>
      </c>
      <c r="O336" s="2">
        <f t="shared" si="9"/>
        <v>70043460.720000014</v>
      </c>
    </row>
    <row r="337" spans="1:15" ht="15.75" thickBot="1" x14ac:dyDescent="0.3">
      <c r="A337" s="2" t="s">
        <v>474</v>
      </c>
      <c r="B337" s="2">
        <v>2977096.2</v>
      </c>
      <c r="C337" s="2">
        <v>1332034.2000000002</v>
      </c>
      <c r="D337" s="2">
        <v>1107087.08</v>
      </c>
      <c r="E337" s="2">
        <v>770882.82999999984</v>
      </c>
      <c r="F337" s="2">
        <v>1784696.6</v>
      </c>
      <c r="G337" s="2">
        <v>99411.199999999997</v>
      </c>
      <c r="H337" s="2">
        <v>51234802.410000011</v>
      </c>
      <c r="I337" s="2"/>
      <c r="J337" s="2"/>
      <c r="K337" s="2">
        <v>182057.4</v>
      </c>
      <c r="L337" s="2">
        <v>1820644.8</v>
      </c>
      <c r="M337" s="2">
        <v>6031224.9000000004</v>
      </c>
      <c r="N337" s="2">
        <v>16730.7</v>
      </c>
      <c r="O337" s="2">
        <f t="shared" si="9"/>
        <v>67356668.320000008</v>
      </c>
    </row>
    <row r="338" spans="1:15" ht="15.75" thickBot="1" x14ac:dyDescent="0.3">
      <c r="A338" s="2" t="s">
        <v>475</v>
      </c>
      <c r="B338" s="2">
        <v>680250</v>
      </c>
      <c r="C338" s="2">
        <v>1630610.2999999998</v>
      </c>
      <c r="D338" s="2">
        <v>6050785.2299999995</v>
      </c>
      <c r="E338" s="2">
        <v>2448823.7699999996</v>
      </c>
      <c r="F338" s="2">
        <v>1786194.9799999997</v>
      </c>
      <c r="G338" s="2"/>
      <c r="H338" s="2">
        <v>68583716.529999986</v>
      </c>
      <c r="I338" s="2">
        <v>365029</v>
      </c>
      <c r="J338" s="2">
        <v>52360</v>
      </c>
      <c r="K338" s="2"/>
      <c r="L338" s="2">
        <v>1569598.8</v>
      </c>
      <c r="M338" s="2">
        <v>2416882.9500000002</v>
      </c>
      <c r="N338" s="2">
        <v>1102397.9600000002</v>
      </c>
      <c r="O338" s="2">
        <f t="shared" si="9"/>
        <v>86686649.519999981</v>
      </c>
    </row>
    <row r="339" spans="1:15" ht="15.75" thickBot="1" x14ac:dyDescent="0.3">
      <c r="A339" s="2" t="s">
        <v>476</v>
      </c>
      <c r="B339" s="2"/>
      <c r="C339" s="2">
        <v>3457234.46</v>
      </c>
      <c r="D339" s="2">
        <v>3519748.8799999994</v>
      </c>
      <c r="E339" s="2">
        <v>315796.99</v>
      </c>
      <c r="F339" s="2">
        <v>952808.12000000023</v>
      </c>
      <c r="G339" s="2"/>
      <c r="H339" s="2">
        <v>36957478.740000017</v>
      </c>
      <c r="I339" s="2">
        <v>218025</v>
      </c>
      <c r="J339" s="2"/>
      <c r="K339" s="2"/>
      <c r="L339" s="2">
        <v>605455.82999999984</v>
      </c>
      <c r="M339" s="2">
        <v>701160.72</v>
      </c>
      <c r="N339" s="2"/>
      <c r="O339" s="2">
        <f t="shared" si="9"/>
        <v>46727708.740000017</v>
      </c>
    </row>
    <row r="340" spans="1:15" ht="15.75" thickBot="1" x14ac:dyDescent="0.3">
      <c r="A340" s="2" t="s">
        <v>477</v>
      </c>
      <c r="B340" s="2">
        <v>2063724</v>
      </c>
      <c r="C340" s="2"/>
      <c r="D340" s="2">
        <v>1754866.9</v>
      </c>
      <c r="E340" s="2">
        <v>233058.5</v>
      </c>
      <c r="F340" s="2">
        <v>283773.42</v>
      </c>
      <c r="G340" s="2">
        <v>206554.5</v>
      </c>
      <c r="H340" s="2">
        <v>41016490.960000001</v>
      </c>
      <c r="I340" s="2"/>
      <c r="J340" s="2"/>
      <c r="K340" s="2">
        <v>412898</v>
      </c>
      <c r="L340" s="2">
        <v>796444.8</v>
      </c>
      <c r="M340" s="2">
        <v>823704</v>
      </c>
      <c r="N340" s="2">
        <v>16640</v>
      </c>
      <c r="O340" s="2">
        <f t="shared" si="9"/>
        <v>47608155.079999998</v>
      </c>
    </row>
    <row r="341" spans="1:15" ht="15.75" thickBot="1" x14ac:dyDescent="0.3">
      <c r="A341" s="2" t="s">
        <v>478</v>
      </c>
      <c r="B341" s="2"/>
      <c r="C341" s="2">
        <v>492125.96</v>
      </c>
      <c r="D341" s="2">
        <v>374456.18</v>
      </c>
      <c r="E341" s="2">
        <v>156284.29999999999</v>
      </c>
      <c r="F341" s="2">
        <v>291820</v>
      </c>
      <c r="G341" s="2"/>
      <c r="H341" s="2">
        <v>4765822.2600000016</v>
      </c>
      <c r="I341" s="2"/>
      <c r="J341" s="2">
        <v>289921.5</v>
      </c>
      <c r="K341" s="2"/>
      <c r="L341" s="2"/>
      <c r="M341" s="2">
        <v>3589.4</v>
      </c>
      <c r="N341" s="2">
        <v>86017.4</v>
      </c>
      <c r="O341" s="2">
        <f t="shared" si="9"/>
        <v>6460037.0000000019</v>
      </c>
    </row>
    <row r="342" spans="1:15" ht="15.75" thickBot="1" x14ac:dyDescent="0.3">
      <c r="A342" s="2" t="s">
        <v>479</v>
      </c>
      <c r="B342" s="2"/>
      <c r="C342" s="2">
        <v>60651.8</v>
      </c>
      <c r="D342" s="2">
        <v>7160431.1100000003</v>
      </c>
      <c r="E342" s="2">
        <v>231428.7</v>
      </c>
      <c r="F342" s="2">
        <v>18269061.720000003</v>
      </c>
      <c r="G342" s="2"/>
      <c r="H342" s="2">
        <v>48537635.760000005</v>
      </c>
      <c r="I342" s="2">
        <v>347125.3</v>
      </c>
      <c r="J342" s="2">
        <v>32457.7</v>
      </c>
      <c r="K342" s="2">
        <v>1051674.22</v>
      </c>
      <c r="L342" s="2">
        <v>46419.07</v>
      </c>
      <c r="M342" s="2">
        <v>594224</v>
      </c>
      <c r="N342" s="2">
        <v>84348</v>
      </c>
      <c r="O342" s="2">
        <f t="shared" si="9"/>
        <v>76415457.379999995</v>
      </c>
    </row>
    <row r="343" spans="1:15" ht="15.75" thickBot="1" x14ac:dyDescent="0.3">
      <c r="A343" s="2" t="s">
        <v>480</v>
      </c>
      <c r="B343" s="2">
        <v>4035883</v>
      </c>
      <c r="C343" s="2"/>
      <c r="D343" s="2">
        <v>1885647.7</v>
      </c>
      <c r="E343" s="2"/>
      <c r="F343" s="2"/>
      <c r="G343" s="2"/>
      <c r="H343" s="2">
        <v>53656475.700000003</v>
      </c>
      <c r="I343" s="2"/>
      <c r="J343" s="2"/>
      <c r="K343" s="2"/>
      <c r="L343" s="2">
        <v>4469291</v>
      </c>
      <c r="M343" s="2"/>
      <c r="N343" s="2"/>
      <c r="O343" s="2">
        <f t="shared" si="9"/>
        <v>64047297.400000006</v>
      </c>
    </row>
    <row r="344" spans="1:15" ht="15.75" thickBot="1" x14ac:dyDescent="0.3">
      <c r="A344" s="2" t="s">
        <v>481</v>
      </c>
      <c r="B344" s="2"/>
      <c r="C344" s="2"/>
      <c r="D344" s="2"/>
      <c r="E344" s="2">
        <v>251442.8</v>
      </c>
      <c r="F344" s="2"/>
      <c r="G344" s="2"/>
      <c r="H344" s="2">
        <v>68862860.200000003</v>
      </c>
      <c r="I344" s="2"/>
      <c r="J344" s="2"/>
      <c r="K344" s="2"/>
      <c r="L344" s="2"/>
      <c r="M344" s="2"/>
      <c r="N344" s="2"/>
      <c r="O344" s="2">
        <f t="shared" si="9"/>
        <v>69114303</v>
      </c>
    </row>
    <row r="345" spans="1:15" ht="15.75" thickBot="1" x14ac:dyDescent="0.3">
      <c r="A345" s="2" t="s">
        <v>482</v>
      </c>
      <c r="B345" s="2"/>
      <c r="C345" s="2">
        <v>1884001.8</v>
      </c>
      <c r="D345" s="2">
        <v>1350868.72</v>
      </c>
      <c r="E345" s="2">
        <v>328180</v>
      </c>
      <c r="F345" s="2">
        <v>146277.6</v>
      </c>
      <c r="G345" s="2"/>
      <c r="H345" s="2">
        <v>24166841.169999998</v>
      </c>
      <c r="I345" s="2">
        <v>8371714.8500000024</v>
      </c>
      <c r="J345" s="2"/>
      <c r="K345" s="2"/>
      <c r="L345" s="2">
        <v>284568.40000000002</v>
      </c>
      <c r="M345" s="2"/>
      <c r="N345" s="2">
        <v>512877.8</v>
      </c>
      <c r="O345" s="2">
        <f t="shared" si="9"/>
        <v>37045330.339999996</v>
      </c>
    </row>
    <row r="346" spans="1:15" ht="15.75" thickBot="1" x14ac:dyDescent="0.3">
      <c r="A346" s="2" t="s">
        <v>483</v>
      </c>
      <c r="B346" s="2">
        <v>11853.6</v>
      </c>
      <c r="C346" s="2">
        <v>73041.5</v>
      </c>
      <c r="D346" s="2">
        <v>4895466.7299999986</v>
      </c>
      <c r="E346" s="2">
        <v>782054.45</v>
      </c>
      <c r="F346" s="2">
        <v>235251.1</v>
      </c>
      <c r="G346" s="2"/>
      <c r="H346" s="2">
        <v>68434585.030000016</v>
      </c>
      <c r="I346" s="2"/>
      <c r="J346" s="2"/>
      <c r="K346" s="2"/>
      <c r="L346" s="2">
        <v>2419667.7000000002</v>
      </c>
      <c r="M346" s="2">
        <v>95242.25</v>
      </c>
      <c r="N346" s="2">
        <v>312000</v>
      </c>
      <c r="O346" s="2">
        <f t="shared" si="9"/>
        <v>77259162.360000014</v>
      </c>
    </row>
    <row r="347" spans="1:15" ht="15.75" thickBot="1" x14ac:dyDescent="0.3">
      <c r="A347" s="2" t="s">
        <v>484</v>
      </c>
      <c r="B347" s="2"/>
      <c r="C347" s="2"/>
      <c r="D347" s="2">
        <v>46193087.279999986</v>
      </c>
      <c r="E347" s="2"/>
      <c r="F347" s="2"/>
      <c r="G347" s="2"/>
      <c r="H347" s="2">
        <v>76900520.679999977</v>
      </c>
      <c r="I347" s="2">
        <v>3414145.15</v>
      </c>
      <c r="J347" s="2"/>
      <c r="K347" s="2">
        <v>413535.1</v>
      </c>
      <c r="L347" s="2">
        <v>396210.75</v>
      </c>
      <c r="M347" s="2"/>
      <c r="N347" s="2"/>
      <c r="O347" s="2">
        <f t="shared" si="9"/>
        <v>127317498.95999996</v>
      </c>
    </row>
    <row r="348" spans="1:15" ht="15.75" thickBot="1" x14ac:dyDescent="0.3">
      <c r="A348" s="2" t="s">
        <v>485</v>
      </c>
      <c r="B348" s="2"/>
      <c r="C348" s="2"/>
      <c r="D348" s="2">
        <v>758966.9</v>
      </c>
      <c r="E348" s="2">
        <v>317853.26</v>
      </c>
      <c r="F348" s="2">
        <v>130550</v>
      </c>
      <c r="G348" s="2"/>
      <c r="H348" s="2">
        <v>28843971.049999997</v>
      </c>
      <c r="I348" s="2"/>
      <c r="J348" s="2"/>
      <c r="K348" s="2"/>
      <c r="L348" s="2">
        <v>4374379.8600000003</v>
      </c>
      <c r="M348" s="2"/>
      <c r="N348" s="2">
        <v>16965570.610000003</v>
      </c>
      <c r="O348" s="2">
        <f t="shared" si="9"/>
        <v>51391291.680000007</v>
      </c>
    </row>
    <row r="349" spans="1:15" ht="15.75" thickBot="1" x14ac:dyDescent="0.3">
      <c r="A349" s="2" t="s">
        <v>486</v>
      </c>
      <c r="B349" s="2">
        <v>328340</v>
      </c>
      <c r="C349" s="2"/>
      <c r="D349" s="2">
        <v>83442495.420000076</v>
      </c>
      <c r="E349" s="2">
        <v>2946484.9000000004</v>
      </c>
      <c r="F349" s="2"/>
      <c r="G349" s="2"/>
      <c r="H349" s="2">
        <v>40583799.950000033</v>
      </c>
      <c r="I349" s="2">
        <v>143070.5</v>
      </c>
      <c r="J349" s="2"/>
      <c r="K349" s="2"/>
      <c r="L349" s="2">
        <v>4988466.9700000016</v>
      </c>
      <c r="M349" s="2">
        <v>7097500</v>
      </c>
      <c r="N349" s="2"/>
      <c r="O349" s="2">
        <f t="shared" si="9"/>
        <v>139530157.74000013</v>
      </c>
    </row>
    <row r="350" spans="1:15" ht="15.75" thickBot="1" x14ac:dyDescent="0.3">
      <c r="A350" s="2" t="s">
        <v>487</v>
      </c>
      <c r="B350" s="2"/>
      <c r="C350" s="2">
        <v>611190.18999999994</v>
      </c>
      <c r="D350" s="2">
        <v>1860098.43</v>
      </c>
      <c r="E350" s="2">
        <v>124250</v>
      </c>
      <c r="F350" s="2">
        <v>8426598.2300000004</v>
      </c>
      <c r="G350" s="2"/>
      <c r="H350" s="2">
        <v>19061220.799999997</v>
      </c>
      <c r="I350" s="2"/>
      <c r="J350" s="2"/>
      <c r="K350" s="2"/>
      <c r="L350" s="2">
        <v>744011.50000000012</v>
      </c>
      <c r="M350" s="2">
        <v>35354.75</v>
      </c>
      <c r="N350" s="2">
        <v>91839.4</v>
      </c>
      <c r="O350" s="2">
        <f t="shared" si="9"/>
        <v>30954563.299999997</v>
      </c>
    </row>
    <row r="351" spans="1:15" ht="15.75" thickBot="1" x14ac:dyDescent="0.3">
      <c r="A351" s="2" t="s">
        <v>488</v>
      </c>
      <c r="B351" s="2"/>
      <c r="C351" s="2">
        <v>62943.199999999997</v>
      </c>
      <c r="D351" s="2">
        <v>581142.22</v>
      </c>
      <c r="E351" s="2">
        <v>1259721.6000000001</v>
      </c>
      <c r="F351" s="2">
        <v>218828.6</v>
      </c>
      <c r="G351" s="2"/>
      <c r="H351" s="2">
        <v>13749692.080000006</v>
      </c>
      <c r="I351" s="2">
        <v>2675971</v>
      </c>
      <c r="J351" s="2"/>
      <c r="K351" s="2"/>
      <c r="L351" s="2">
        <v>2300148.4</v>
      </c>
      <c r="M351" s="2">
        <v>11575.2</v>
      </c>
      <c r="N351" s="2">
        <v>41888.5</v>
      </c>
      <c r="O351" s="2">
        <f t="shared" si="9"/>
        <v>20901910.800000004</v>
      </c>
    </row>
    <row r="352" spans="1:15" ht="15.75" thickBot="1" x14ac:dyDescent="0.3">
      <c r="A352" s="2" t="s">
        <v>489</v>
      </c>
      <c r="B352" s="2"/>
      <c r="C352" s="2">
        <v>12245.35</v>
      </c>
      <c r="D352" s="2">
        <v>4462134.6399999997</v>
      </c>
      <c r="E352" s="2"/>
      <c r="F352" s="2"/>
      <c r="G352" s="2"/>
      <c r="H352" s="2">
        <v>11136807.090000002</v>
      </c>
      <c r="I352" s="2"/>
      <c r="J352" s="2"/>
      <c r="K352" s="2"/>
      <c r="L352" s="2">
        <v>546497.19999999995</v>
      </c>
      <c r="M352" s="2"/>
      <c r="N352" s="2">
        <v>105950</v>
      </c>
      <c r="O352" s="2">
        <f t="shared" si="9"/>
        <v>16263634.280000001</v>
      </c>
    </row>
    <row r="353" spans="1:15" ht="15.75" thickBot="1" x14ac:dyDescent="0.3">
      <c r="A353" s="2" t="s">
        <v>490</v>
      </c>
      <c r="B353" s="2">
        <v>158275</v>
      </c>
      <c r="C353" s="2">
        <v>6582244</v>
      </c>
      <c r="D353" s="2">
        <v>4332394.7399999984</v>
      </c>
      <c r="E353" s="2">
        <v>3741000.4000000004</v>
      </c>
      <c r="F353" s="2">
        <v>2994227.48</v>
      </c>
      <c r="G353" s="2"/>
      <c r="H353" s="2">
        <v>46180547.739999995</v>
      </c>
      <c r="I353" s="2"/>
      <c r="J353" s="2"/>
      <c r="K353" s="2"/>
      <c r="L353" s="2">
        <v>6458483.1800000006</v>
      </c>
      <c r="M353" s="2">
        <v>2423945.96</v>
      </c>
      <c r="N353" s="2">
        <v>1543917.08</v>
      </c>
      <c r="O353" s="2">
        <f t="shared" si="9"/>
        <v>74415035.579999983</v>
      </c>
    </row>
    <row r="354" spans="1:15" ht="15.75" thickBot="1" x14ac:dyDescent="0.3">
      <c r="A354" s="2" t="s">
        <v>491</v>
      </c>
      <c r="B354" s="2"/>
      <c r="C354" s="2">
        <v>7190982.2499999991</v>
      </c>
      <c r="D354" s="2">
        <v>2242002.39</v>
      </c>
      <c r="E354" s="2">
        <v>619799.70000000007</v>
      </c>
      <c r="F354" s="2">
        <v>155540</v>
      </c>
      <c r="G354" s="2"/>
      <c r="H354" s="2">
        <v>71849547.509999976</v>
      </c>
      <c r="I354" s="2"/>
      <c r="J354" s="2"/>
      <c r="K354" s="2"/>
      <c r="L354" s="2">
        <v>1591405.19</v>
      </c>
      <c r="M354" s="2">
        <v>98943</v>
      </c>
      <c r="N354" s="2"/>
      <c r="O354" s="2">
        <f t="shared" si="9"/>
        <v>83748220.039999977</v>
      </c>
    </row>
    <row r="355" spans="1:15" ht="15.75" thickBot="1" x14ac:dyDescent="0.3">
      <c r="A355" s="2" t="s">
        <v>492</v>
      </c>
      <c r="B355" s="2"/>
      <c r="C355" s="2">
        <v>3707265.2</v>
      </c>
      <c r="D355" s="2">
        <v>747804.99999999988</v>
      </c>
      <c r="E355" s="2">
        <v>6656743.0599999996</v>
      </c>
      <c r="F355" s="2">
        <v>4450338.3000000007</v>
      </c>
      <c r="G355" s="2">
        <v>53390.400000000001</v>
      </c>
      <c r="H355" s="2">
        <v>63435180.180000007</v>
      </c>
      <c r="I355" s="2">
        <v>244035</v>
      </c>
      <c r="J355" s="2"/>
      <c r="K355" s="2"/>
      <c r="L355" s="2">
        <v>8384491.5999999996</v>
      </c>
      <c r="M355" s="2">
        <v>9994600</v>
      </c>
      <c r="N355" s="2">
        <v>580051.19999999995</v>
      </c>
      <c r="O355" s="2">
        <f t="shared" si="9"/>
        <v>98253899.940000013</v>
      </c>
    </row>
    <row r="356" spans="1:15" ht="15.75" thickBot="1" x14ac:dyDescent="0.3">
      <c r="A356" s="2" t="s">
        <v>493</v>
      </c>
      <c r="B356" s="2"/>
      <c r="C356" s="2">
        <v>209182</v>
      </c>
      <c r="D356" s="2">
        <v>8585146.2300000004</v>
      </c>
      <c r="E356" s="2">
        <v>15019078.649999993</v>
      </c>
      <c r="F356" s="2">
        <v>385810.6</v>
      </c>
      <c r="G356" s="2"/>
      <c r="H356" s="2">
        <v>12155634.559999999</v>
      </c>
      <c r="I356" s="2"/>
      <c r="J356" s="2"/>
      <c r="K356" s="2"/>
      <c r="L356" s="2">
        <v>318064</v>
      </c>
      <c r="M356" s="2"/>
      <c r="N356" s="2"/>
      <c r="O356" s="2">
        <f t="shared" si="9"/>
        <v>36672916.039999992</v>
      </c>
    </row>
    <row r="357" spans="1:15" ht="15.75" thickBot="1" x14ac:dyDescent="0.3">
      <c r="A357" s="2" t="s">
        <v>494</v>
      </c>
      <c r="B357" s="2"/>
      <c r="C357" s="2"/>
      <c r="D357" s="2">
        <v>1069116</v>
      </c>
      <c r="E357" s="2">
        <v>361073</v>
      </c>
      <c r="F357" s="2"/>
      <c r="G357" s="2"/>
      <c r="H357" s="2">
        <v>87698432.800000012</v>
      </c>
      <c r="I357" s="2">
        <v>3565523</v>
      </c>
      <c r="J357" s="2"/>
      <c r="K357" s="2"/>
      <c r="L357" s="2"/>
      <c r="M357" s="2"/>
      <c r="N357" s="2"/>
      <c r="O357" s="2">
        <f t="shared" si="9"/>
        <v>92694144.800000012</v>
      </c>
    </row>
    <row r="358" spans="1:15" ht="15.75" thickBot="1" x14ac:dyDescent="0.3">
      <c r="A358" s="2" t="s">
        <v>495</v>
      </c>
      <c r="B358" s="2">
        <v>199707.5</v>
      </c>
      <c r="C358" s="2"/>
      <c r="D358" s="2">
        <v>5672150.4800000004</v>
      </c>
      <c r="E358" s="2">
        <v>34612803.290000007</v>
      </c>
      <c r="F358" s="2">
        <v>441386.5</v>
      </c>
      <c r="G358" s="2"/>
      <c r="H358" s="2">
        <v>43636120.069999985</v>
      </c>
      <c r="I358" s="2">
        <v>666871.4</v>
      </c>
      <c r="J358" s="2">
        <v>136932.72</v>
      </c>
      <c r="K358" s="2">
        <v>646500</v>
      </c>
      <c r="L358" s="2">
        <v>8917947.6399999987</v>
      </c>
      <c r="M358" s="2">
        <v>343698.5</v>
      </c>
      <c r="N358" s="2"/>
      <c r="O358" s="2">
        <f t="shared" si="9"/>
        <v>95274118.100000009</v>
      </c>
    </row>
    <row r="359" spans="1:15" ht="15.75" thickBot="1" x14ac:dyDescent="0.3">
      <c r="A359" s="2" t="s">
        <v>496</v>
      </c>
      <c r="B359" s="2">
        <v>54455917.499999993</v>
      </c>
      <c r="C359" s="2"/>
      <c r="D359" s="2">
        <v>9286326.2000000011</v>
      </c>
      <c r="E359" s="2"/>
      <c r="F359" s="2">
        <v>7018441.2000000002</v>
      </c>
      <c r="G359" s="2"/>
      <c r="H359" s="2">
        <v>98927621.540000021</v>
      </c>
      <c r="I359" s="2"/>
      <c r="J359" s="2"/>
      <c r="K359" s="2"/>
      <c r="L359" s="2"/>
      <c r="M359" s="2">
        <v>8473532.4000000004</v>
      </c>
      <c r="N359" s="2"/>
      <c r="O359" s="2">
        <f t="shared" ref="O359:O365" si="10">SUM(B359:N359)</f>
        <v>178161838.84</v>
      </c>
    </row>
    <row r="360" spans="1:15" ht="15.75" thickBot="1" x14ac:dyDescent="0.3">
      <c r="A360" s="2" t="s">
        <v>497</v>
      </c>
      <c r="B360" s="2"/>
      <c r="C360" s="2"/>
      <c r="D360" s="2"/>
      <c r="E360" s="2">
        <v>31293.599999999999</v>
      </c>
      <c r="F360" s="2">
        <v>23985</v>
      </c>
      <c r="G360" s="2"/>
      <c r="H360" s="2">
        <v>594930.56000000006</v>
      </c>
      <c r="I360" s="2"/>
      <c r="J360" s="2">
        <v>66019.199999999997</v>
      </c>
      <c r="K360" s="2"/>
      <c r="L360" s="2">
        <v>422502.28</v>
      </c>
      <c r="M360" s="2"/>
      <c r="N360" s="2"/>
      <c r="O360" s="2">
        <f t="shared" si="10"/>
        <v>1138730.6400000001</v>
      </c>
    </row>
    <row r="361" spans="1:15" ht="15.75" thickBot="1" x14ac:dyDescent="0.3">
      <c r="A361" s="2" t="s">
        <v>498</v>
      </c>
      <c r="B361" s="2"/>
      <c r="C361" s="2"/>
      <c r="D361" s="2">
        <v>944870.8600000001</v>
      </c>
      <c r="E361" s="2"/>
      <c r="F361" s="2"/>
      <c r="G361" s="2"/>
      <c r="H361" s="2">
        <v>13627719.220000001</v>
      </c>
      <c r="I361" s="2"/>
      <c r="J361" s="2"/>
      <c r="K361" s="2"/>
      <c r="L361" s="2"/>
      <c r="M361" s="2"/>
      <c r="N361" s="2"/>
      <c r="O361" s="2">
        <f t="shared" si="10"/>
        <v>14572590.08</v>
      </c>
    </row>
    <row r="362" spans="1:15" ht="15.75" thickBot="1" x14ac:dyDescent="0.3">
      <c r="A362" s="2" t="s">
        <v>499</v>
      </c>
      <c r="B362" s="2"/>
      <c r="C362" s="2"/>
      <c r="D362" s="2">
        <v>5152903.5999999996</v>
      </c>
      <c r="E362" s="2">
        <v>116976.5</v>
      </c>
      <c r="F362" s="2">
        <v>159450</v>
      </c>
      <c r="G362" s="2"/>
      <c r="H362" s="2">
        <v>40904481.600000001</v>
      </c>
      <c r="I362" s="2">
        <v>7605680.4000000004</v>
      </c>
      <c r="J362" s="2"/>
      <c r="K362" s="2">
        <v>1426747.8</v>
      </c>
      <c r="L362" s="2">
        <v>1379944.1</v>
      </c>
      <c r="M362" s="2">
        <v>85280</v>
      </c>
      <c r="N362" s="2"/>
      <c r="O362" s="2">
        <f t="shared" si="10"/>
        <v>56831464</v>
      </c>
    </row>
    <row r="363" spans="1:15" ht="15.75" thickBot="1" x14ac:dyDescent="0.3">
      <c r="A363" s="2" t="s">
        <v>500</v>
      </c>
      <c r="B363" s="2">
        <v>5497</v>
      </c>
      <c r="C363" s="2"/>
      <c r="D363" s="2">
        <v>2306802</v>
      </c>
      <c r="E363" s="2"/>
      <c r="F363" s="2"/>
      <c r="G363" s="2"/>
      <c r="H363" s="2">
        <v>3359494</v>
      </c>
      <c r="I363" s="2"/>
      <c r="J363" s="2"/>
      <c r="K363" s="2"/>
      <c r="L363" s="2">
        <v>57514</v>
      </c>
      <c r="M363" s="2">
        <v>17750</v>
      </c>
      <c r="N363" s="2"/>
      <c r="O363" s="2">
        <f t="shared" si="10"/>
        <v>5747057</v>
      </c>
    </row>
    <row r="364" spans="1:15" ht="15.75" thickBot="1" x14ac:dyDescent="0.3">
      <c r="A364" s="2" t="s">
        <v>501</v>
      </c>
      <c r="B364" s="2">
        <v>12738358.600000001</v>
      </c>
      <c r="C364" s="2"/>
      <c r="D364" s="2">
        <v>23734773.449999992</v>
      </c>
      <c r="E364" s="2">
        <v>149425.24</v>
      </c>
      <c r="F364" s="2"/>
      <c r="G364" s="2">
        <v>397764.52</v>
      </c>
      <c r="H364" s="2">
        <v>191920159.54999986</v>
      </c>
      <c r="I364" s="2">
        <v>366386.6</v>
      </c>
      <c r="J364" s="2"/>
      <c r="K364" s="2"/>
      <c r="L364" s="2">
        <v>1011297.34</v>
      </c>
      <c r="M364" s="2">
        <v>2582738</v>
      </c>
      <c r="N364" s="2">
        <v>1188131.6000000001</v>
      </c>
      <c r="O364" s="2">
        <f>SUM(B364:N364)</f>
        <v>234089034.89999986</v>
      </c>
    </row>
    <row r="365" spans="1:15" ht="15.75" thickBot="1" x14ac:dyDescent="0.3">
      <c r="A365" s="2" t="s">
        <v>502</v>
      </c>
      <c r="B365" s="2"/>
      <c r="C365" s="2"/>
      <c r="D365" s="2">
        <v>744488.95999999996</v>
      </c>
      <c r="E365" s="2">
        <v>744488.95999999996</v>
      </c>
      <c r="F365" s="2"/>
      <c r="G365" s="2"/>
      <c r="H365" s="2">
        <v>1800098</v>
      </c>
      <c r="I365" s="2"/>
      <c r="J365" s="2"/>
      <c r="K365" s="2"/>
      <c r="L365" s="2"/>
      <c r="M365" s="2"/>
      <c r="N365" s="2"/>
      <c r="O365" s="2">
        <f t="shared" si="10"/>
        <v>3289075.92</v>
      </c>
    </row>
    <row r="366" spans="1:15" ht="15.75" thickBot="1" x14ac:dyDescent="0.3">
      <c r="A366" s="2" t="s">
        <v>503</v>
      </c>
      <c r="B366" s="2"/>
      <c r="C366" s="2"/>
      <c r="D366" s="2">
        <v>31667144.84</v>
      </c>
      <c r="E366" s="2">
        <v>181253.4</v>
      </c>
      <c r="F366" s="2">
        <v>268960</v>
      </c>
      <c r="G366" s="2"/>
      <c r="H366" s="2">
        <v>98651276.249999985</v>
      </c>
      <c r="I366" s="2">
        <v>343598.2</v>
      </c>
      <c r="J366" s="2"/>
      <c r="K366" s="2"/>
      <c r="L366" s="2">
        <v>995700.77</v>
      </c>
      <c r="M366" s="2">
        <v>581075.80000000005</v>
      </c>
      <c r="N366" s="2">
        <v>415079</v>
      </c>
      <c r="O366" s="2">
        <f>SUM(B366:N366)</f>
        <v>133104088.25999998</v>
      </c>
    </row>
    <row r="367" spans="1:15" ht="15.75" thickBot="1" x14ac:dyDescent="0.3">
      <c r="A367" s="2" t="s">
        <v>504</v>
      </c>
      <c r="B367" s="2"/>
      <c r="C367" s="2"/>
      <c r="D367" s="2">
        <v>2296984.379999999</v>
      </c>
      <c r="E367" s="2"/>
      <c r="F367" s="2"/>
      <c r="G367" s="2"/>
      <c r="H367" s="2">
        <v>16939273.460000001</v>
      </c>
      <c r="I367" s="2">
        <v>208966.08</v>
      </c>
      <c r="J367" s="2"/>
      <c r="K367" s="2"/>
      <c r="L367" s="2">
        <v>35231.56</v>
      </c>
      <c r="M367" s="2">
        <v>43459.3</v>
      </c>
      <c r="N367" s="2">
        <v>46682.5</v>
      </c>
      <c r="O367" s="2">
        <f t="shared" ref="O367:O370" si="11">SUM(B367:N367)</f>
        <v>19570597.279999997</v>
      </c>
    </row>
    <row r="368" spans="1:15" ht="15.75" thickBot="1" x14ac:dyDescent="0.3">
      <c r="A368" s="2" t="s">
        <v>505</v>
      </c>
      <c r="B368" s="2"/>
      <c r="C368" s="2"/>
      <c r="D368" s="2">
        <v>1570000</v>
      </c>
      <c r="E368" s="2"/>
      <c r="F368" s="2"/>
      <c r="G368" s="2"/>
      <c r="H368" s="2">
        <v>3839200</v>
      </c>
      <c r="I368" s="2">
        <v>661500</v>
      </c>
      <c r="J368" s="2"/>
      <c r="K368" s="2"/>
      <c r="L368" s="2">
        <v>6368500</v>
      </c>
      <c r="M368" s="2">
        <v>16473000</v>
      </c>
      <c r="N368" s="2"/>
      <c r="O368" s="2">
        <f t="shared" si="11"/>
        <v>28912200</v>
      </c>
    </row>
    <row r="369" spans="1:19" ht="15.75" thickBot="1" x14ac:dyDescent="0.3">
      <c r="A369" s="2" t="s">
        <v>506</v>
      </c>
      <c r="B369" s="2">
        <v>74502.42</v>
      </c>
      <c r="C369" s="2"/>
      <c r="D369" s="2"/>
      <c r="E369" s="2"/>
      <c r="F369" s="2"/>
      <c r="G369" s="2">
        <v>125262.79</v>
      </c>
      <c r="H369" s="2">
        <v>276377.11</v>
      </c>
      <c r="I369" s="2"/>
      <c r="J369" s="2"/>
      <c r="K369" s="2"/>
      <c r="L369" s="2"/>
      <c r="M369" s="2">
        <v>76611.899999999994</v>
      </c>
      <c r="N369" s="2"/>
      <c r="O369" s="2">
        <f t="shared" si="11"/>
        <v>552754.22</v>
      </c>
      <c r="P369" s="14"/>
      <c r="Q369" s="14"/>
    </row>
    <row r="370" spans="1:19" ht="15.75" thickBot="1" x14ac:dyDescent="0.3">
      <c r="A370" s="2" t="s">
        <v>507</v>
      </c>
      <c r="B370" s="2"/>
      <c r="C370" s="2"/>
      <c r="D370" s="2">
        <v>7252982.7700000005</v>
      </c>
      <c r="E370" s="2">
        <v>1220837.9100000001</v>
      </c>
      <c r="F370" s="2"/>
      <c r="G370" s="2">
        <v>276165.51</v>
      </c>
      <c r="H370" s="2">
        <v>18512879.349999998</v>
      </c>
      <c r="I370" s="2"/>
      <c r="J370" s="2"/>
      <c r="K370" s="2"/>
      <c r="L370" s="2"/>
      <c r="M370" s="2"/>
      <c r="N370" s="2"/>
      <c r="O370" s="2">
        <f t="shared" si="11"/>
        <v>27262865.539999999</v>
      </c>
      <c r="P370" s="14"/>
      <c r="Q370" s="14"/>
    </row>
    <row r="371" spans="1:19" ht="15.75" thickBot="1" x14ac:dyDescent="0.3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>
        <f>SUM(D230:D370)</f>
        <v>1453842974.7400007</v>
      </c>
      <c r="E371" s="51">
        <f t="shared" ref="E371:N371" si="12">SUM(E230:E370)</f>
        <v>823588973.35999978</v>
      </c>
      <c r="F371" s="51">
        <f t="shared" si="12"/>
        <v>275602173.75</v>
      </c>
      <c r="G371" s="51">
        <f t="shared" si="12"/>
        <v>5754398.9900000012</v>
      </c>
      <c r="H371" s="51">
        <f t="shared" si="12"/>
        <v>16593917274.299997</v>
      </c>
      <c r="I371" s="51">
        <f t="shared" si="12"/>
        <v>228264734.66000009</v>
      </c>
      <c r="J371" s="51">
        <f t="shared" si="12"/>
        <v>107790930.56999999</v>
      </c>
      <c r="K371" s="51">
        <f t="shared" si="12"/>
        <v>17430468.890000004</v>
      </c>
      <c r="L371" s="51">
        <f t="shared" si="12"/>
        <v>714481651.01999998</v>
      </c>
      <c r="M371" s="51">
        <f t="shared" si="12"/>
        <v>1151081045.0300002</v>
      </c>
      <c r="N371" s="51">
        <f t="shared" si="12"/>
        <v>433250325.52999997</v>
      </c>
      <c r="O371" s="51">
        <f>SUM(O230:O370)</f>
        <v>22846749785.919994</v>
      </c>
      <c r="P371" s="14"/>
      <c r="Q371" s="14"/>
    </row>
    <row r="372" spans="1:19" x14ac:dyDescent="0.25">
      <c r="A372" t="s">
        <v>508</v>
      </c>
      <c r="P372" s="14"/>
      <c r="Q372" s="14"/>
    </row>
    <row r="373" spans="1:19" x14ac:dyDescent="0.25">
      <c r="P373" s="14"/>
      <c r="Q373" s="14"/>
    </row>
    <row r="374" spans="1:19" x14ac:dyDescent="0.25">
      <c r="A374" s="138" t="s">
        <v>528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10"/>
      <c r="R374" s="116"/>
      <c r="S374" s="117"/>
    </row>
    <row r="375" spans="1:19" ht="15.75" thickBot="1" x14ac:dyDescent="0.3">
      <c r="A375" s="112" t="s">
        <v>322</v>
      </c>
      <c r="B375" s="140" t="s">
        <v>323</v>
      </c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12"/>
      <c r="R375" s="112"/>
      <c r="S375" s="112"/>
    </row>
    <row r="376" spans="1:19" ht="40.15" customHeight="1" thickBot="1" x14ac:dyDescent="0.3">
      <c r="A376" s="2"/>
      <c r="B376" s="113" t="s">
        <v>424</v>
      </c>
      <c r="C376" s="113" t="s">
        <v>458</v>
      </c>
      <c r="D376" s="113" t="s">
        <v>325</v>
      </c>
      <c r="E376" s="113" t="s">
        <v>327</v>
      </c>
      <c r="F376" s="113" t="s">
        <v>509</v>
      </c>
      <c r="G376" s="113" t="s">
        <v>459</v>
      </c>
      <c r="H376" s="113" t="s">
        <v>511</v>
      </c>
      <c r="I376" s="113" t="s">
        <v>527</v>
      </c>
      <c r="J376" s="113" t="s">
        <v>460</v>
      </c>
      <c r="K376" s="113" t="s">
        <v>328</v>
      </c>
      <c r="L376" s="113" t="s">
        <v>329</v>
      </c>
      <c r="M376" s="113" t="s">
        <v>330</v>
      </c>
      <c r="N376" s="113" t="s">
        <v>378</v>
      </c>
      <c r="O376" s="113" t="s">
        <v>331</v>
      </c>
      <c r="P376" s="113" t="s">
        <v>332</v>
      </c>
      <c r="Q376" s="113" t="s">
        <v>510</v>
      </c>
      <c r="R376" s="113" t="s">
        <v>333</v>
      </c>
      <c r="S376" s="113" t="s">
        <v>335</v>
      </c>
    </row>
    <row r="377" spans="1:19" ht="15.75" thickBot="1" x14ac:dyDescent="0.3">
      <c r="A377" s="2" t="s">
        <v>7</v>
      </c>
      <c r="B377" s="2"/>
      <c r="C377" s="2"/>
      <c r="D377" s="2"/>
      <c r="E377" s="2"/>
      <c r="F377" s="2"/>
      <c r="G377" s="2"/>
      <c r="H377" s="2"/>
      <c r="I377" s="2"/>
      <c r="J377" s="2"/>
      <c r="K377" s="2">
        <v>403050.4</v>
      </c>
      <c r="L377" s="2"/>
      <c r="M377" s="2"/>
      <c r="N377" s="2"/>
      <c r="O377" s="2"/>
      <c r="P377" s="2">
        <v>403050.4</v>
      </c>
      <c r="Q377" s="2"/>
      <c r="R377" s="2"/>
      <c r="S377" s="2">
        <f>SUM(B377:R377)</f>
        <v>806100.8</v>
      </c>
    </row>
    <row r="378" spans="1:19" ht="15.75" thickBot="1" x14ac:dyDescent="0.3">
      <c r="A378" s="2" t="s">
        <v>94</v>
      </c>
      <c r="B378" s="2"/>
      <c r="C378" s="2">
        <v>6734208</v>
      </c>
      <c r="D378" s="2">
        <v>3291914.9</v>
      </c>
      <c r="E378" s="2">
        <v>7300</v>
      </c>
      <c r="F378" s="2"/>
      <c r="G378" s="2">
        <v>809150.5</v>
      </c>
      <c r="H378" s="2"/>
      <c r="I378" s="2"/>
      <c r="J378" s="2"/>
      <c r="K378" s="2">
        <v>131570014.70000005</v>
      </c>
      <c r="L378" s="2">
        <v>7450796</v>
      </c>
      <c r="M378" s="2"/>
      <c r="N378" s="2"/>
      <c r="O378" s="2">
        <v>357002.8</v>
      </c>
      <c r="P378" s="2">
        <v>3145217.4999999995</v>
      </c>
      <c r="Q378" s="2"/>
      <c r="R378" s="2">
        <v>629575</v>
      </c>
      <c r="S378" s="2">
        <f t="shared" ref="S378:S441" si="13">SUM(B378:R378)</f>
        <v>153995179.40000007</v>
      </c>
    </row>
    <row r="379" spans="1:19" ht="15.75" thickBot="1" x14ac:dyDescent="0.3">
      <c r="A379" s="2" t="s">
        <v>71</v>
      </c>
      <c r="B379" s="2">
        <v>9526633.4599999972</v>
      </c>
      <c r="C379" s="2">
        <v>29099392.259999998</v>
      </c>
      <c r="D379" s="2">
        <v>52619372.510000072</v>
      </c>
      <c r="E379" s="2">
        <v>8917205.290000001</v>
      </c>
      <c r="F379" s="2"/>
      <c r="G379" s="2">
        <v>10540704.449999999</v>
      </c>
      <c r="H379" s="2"/>
      <c r="I379" s="2"/>
      <c r="J379" s="2">
        <v>1534578.7700000003</v>
      </c>
      <c r="K379" s="2">
        <v>680169111.17999911</v>
      </c>
      <c r="L379" s="2">
        <v>11001007.98</v>
      </c>
      <c r="M379" s="2">
        <v>523544.58</v>
      </c>
      <c r="N379" s="2">
        <v>654811.77</v>
      </c>
      <c r="O379" s="2">
        <v>29526363.879999992</v>
      </c>
      <c r="P379" s="2">
        <v>47044116.759999998</v>
      </c>
      <c r="Q379" s="2"/>
      <c r="R379" s="2">
        <v>5821024.7700000005</v>
      </c>
      <c r="S379" s="2">
        <f t="shared" si="13"/>
        <v>886977867.65999925</v>
      </c>
    </row>
    <row r="380" spans="1:19" ht="15.75" thickBot="1" x14ac:dyDescent="0.3">
      <c r="A380" s="2" t="s">
        <v>319</v>
      </c>
      <c r="B380" s="2">
        <v>24447</v>
      </c>
      <c r="C380" s="2"/>
      <c r="D380" s="2">
        <v>5996636.5600000005</v>
      </c>
      <c r="E380" s="2">
        <v>254343</v>
      </c>
      <c r="F380" s="2"/>
      <c r="G380" s="2">
        <v>97329</v>
      </c>
      <c r="H380" s="2"/>
      <c r="I380" s="2"/>
      <c r="J380" s="2"/>
      <c r="K380" s="2">
        <v>69658760.599999994</v>
      </c>
      <c r="L380" s="2">
        <v>76473.2</v>
      </c>
      <c r="M380" s="2"/>
      <c r="N380" s="2">
        <v>300730</v>
      </c>
      <c r="O380" s="2">
        <v>400325.6</v>
      </c>
      <c r="P380" s="2">
        <v>293418.28000000003</v>
      </c>
      <c r="Q380" s="2"/>
      <c r="R380" s="2">
        <v>175057.8</v>
      </c>
      <c r="S380" s="2">
        <f t="shared" si="13"/>
        <v>77277521.039999992</v>
      </c>
    </row>
    <row r="381" spans="1:19" ht="15.75" thickBot="1" x14ac:dyDescent="0.3">
      <c r="A381" s="2" t="s">
        <v>107</v>
      </c>
      <c r="B381" s="2">
        <v>21653</v>
      </c>
      <c r="C381" s="2">
        <v>4840063.2</v>
      </c>
      <c r="D381" s="2">
        <v>7564982.0300000003</v>
      </c>
      <c r="E381" s="2">
        <v>39854256.539999999</v>
      </c>
      <c r="F381" s="2"/>
      <c r="G381" s="2">
        <v>316224.5</v>
      </c>
      <c r="H381" s="2"/>
      <c r="I381" s="2"/>
      <c r="J381" s="2"/>
      <c r="K381" s="2">
        <v>44435212.149999999</v>
      </c>
      <c r="L381" s="2">
        <v>63366</v>
      </c>
      <c r="M381" s="2"/>
      <c r="N381" s="2"/>
      <c r="O381" s="2">
        <v>106769046</v>
      </c>
      <c r="P381" s="2">
        <v>184286.5</v>
      </c>
      <c r="Q381" s="2"/>
      <c r="R381" s="2">
        <v>17670.5</v>
      </c>
      <c r="S381" s="2">
        <f t="shared" si="13"/>
        <v>204066760.41999999</v>
      </c>
    </row>
    <row r="382" spans="1:19" ht="15.75" thickBot="1" x14ac:dyDescent="0.3">
      <c r="A382" s="2" t="s">
        <v>95</v>
      </c>
      <c r="B382" s="2">
        <v>3213119.4099999992</v>
      </c>
      <c r="C382" s="2">
        <v>2758627.3600000003</v>
      </c>
      <c r="D382" s="2">
        <v>41743342.729999997</v>
      </c>
      <c r="E382" s="2">
        <v>23701038.760000005</v>
      </c>
      <c r="F382" s="2"/>
      <c r="G382" s="2">
        <v>22503575.129999992</v>
      </c>
      <c r="H382" s="2"/>
      <c r="I382" s="2"/>
      <c r="J382" s="2"/>
      <c r="K382" s="2">
        <v>404779193.81999999</v>
      </c>
      <c r="L382" s="2">
        <v>4059457.72</v>
      </c>
      <c r="M382" s="2">
        <v>1005962.5</v>
      </c>
      <c r="N382" s="2"/>
      <c r="O382" s="2">
        <v>46190179.320000023</v>
      </c>
      <c r="P382" s="2">
        <v>45984482.639999993</v>
      </c>
      <c r="Q382" s="2">
        <v>4440</v>
      </c>
      <c r="R382" s="2">
        <v>12324481.810000001</v>
      </c>
      <c r="S382" s="2">
        <f t="shared" si="13"/>
        <v>608267901.19999993</v>
      </c>
    </row>
    <row r="383" spans="1:19" ht="15.75" thickBot="1" x14ac:dyDescent="0.3">
      <c r="A383" s="2" t="s">
        <v>96</v>
      </c>
      <c r="B383" s="2">
        <v>165518</v>
      </c>
      <c r="C383" s="2">
        <v>135737.60000000001</v>
      </c>
      <c r="D383" s="2">
        <v>2112026.9500000002</v>
      </c>
      <c r="E383" s="2">
        <v>219909</v>
      </c>
      <c r="F383" s="2"/>
      <c r="G383" s="2">
        <v>204211.8</v>
      </c>
      <c r="H383" s="2"/>
      <c r="I383" s="2"/>
      <c r="J383" s="2"/>
      <c r="K383" s="2">
        <v>30299984.409999996</v>
      </c>
      <c r="L383" s="2"/>
      <c r="M383" s="2">
        <v>83048</v>
      </c>
      <c r="N383" s="2"/>
      <c r="O383" s="2">
        <v>3756420.4200000004</v>
      </c>
      <c r="P383" s="2"/>
      <c r="Q383" s="2"/>
      <c r="R383" s="2"/>
      <c r="S383" s="2">
        <f t="shared" si="13"/>
        <v>36976856.18</v>
      </c>
    </row>
    <row r="384" spans="1:19" ht="15.75" thickBot="1" x14ac:dyDescent="0.3">
      <c r="A384" s="2" t="s">
        <v>97</v>
      </c>
      <c r="B384" s="2">
        <v>7428659.620000001</v>
      </c>
      <c r="C384" s="2">
        <v>1612593.4</v>
      </c>
      <c r="D384" s="2">
        <v>8969023.7199999969</v>
      </c>
      <c r="E384" s="2">
        <v>20307668.539999999</v>
      </c>
      <c r="F384" s="2"/>
      <c r="G384" s="2">
        <v>11116726.460000001</v>
      </c>
      <c r="H384" s="2"/>
      <c r="I384" s="2"/>
      <c r="J384" s="2"/>
      <c r="K384" s="2">
        <v>330766750.20999998</v>
      </c>
      <c r="L384" s="2">
        <v>2040222.18</v>
      </c>
      <c r="M384" s="2">
        <v>117729.3</v>
      </c>
      <c r="N384" s="2">
        <v>126090.5</v>
      </c>
      <c r="O384" s="2">
        <v>97732735.080000013</v>
      </c>
      <c r="P384" s="2">
        <v>7232168.3800000008</v>
      </c>
      <c r="Q384" s="2"/>
      <c r="R384" s="2">
        <v>39504977.709999993</v>
      </c>
      <c r="S384" s="2">
        <f t="shared" si="13"/>
        <v>526955345.09999996</v>
      </c>
    </row>
    <row r="385" spans="1:19" ht="15.75" thickBot="1" x14ac:dyDescent="0.3">
      <c r="A385" s="2" t="s">
        <v>37</v>
      </c>
      <c r="B385" s="2"/>
      <c r="C385" s="2"/>
      <c r="D385" s="2"/>
      <c r="E385" s="2"/>
      <c r="F385" s="2"/>
      <c r="G385" s="2"/>
      <c r="H385" s="2"/>
      <c r="I385" s="2"/>
      <c r="J385" s="2"/>
      <c r="K385" s="2">
        <v>493034.01999999996</v>
      </c>
      <c r="L385" s="2"/>
      <c r="M385" s="2"/>
      <c r="N385" s="2"/>
      <c r="O385" s="2"/>
      <c r="P385" s="2"/>
      <c r="Q385" s="2"/>
      <c r="R385" s="2"/>
      <c r="S385" s="2">
        <f t="shared" si="13"/>
        <v>493034.01999999996</v>
      </c>
    </row>
    <row r="386" spans="1:19" ht="15.75" thickBot="1" x14ac:dyDescent="0.3">
      <c r="A386" s="2" t="s">
        <v>79</v>
      </c>
      <c r="B386" s="2"/>
      <c r="C386" s="2">
        <v>2346019.2000000002</v>
      </c>
      <c r="D386" s="2">
        <v>2413753.44</v>
      </c>
      <c r="E386" s="2">
        <v>637500</v>
      </c>
      <c r="F386" s="2"/>
      <c r="G386" s="2">
        <v>247706.2</v>
      </c>
      <c r="H386" s="2"/>
      <c r="I386" s="2"/>
      <c r="J386" s="2"/>
      <c r="K386" s="2">
        <v>26447894.359999985</v>
      </c>
      <c r="L386" s="2">
        <v>490987.8</v>
      </c>
      <c r="M386" s="2">
        <v>140701.96000000002</v>
      </c>
      <c r="N386" s="2"/>
      <c r="O386" s="2">
        <v>791597.18</v>
      </c>
      <c r="P386" s="2">
        <v>219976.6</v>
      </c>
      <c r="Q386" s="2"/>
      <c r="R386" s="2">
        <v>687253.46</v>
      </c>
      <c r="S386" s="2">
        <f t="shared" si="13"/>
        <v>34423390.199999988</v>
      </c>
    </row>
    <row r="387" spans="1:19" ht="15.75" thickBot="1" x14ac:dyDescent="0.3">
      <c r="A387" s="2" t="s">
        <v>104</v>
      </c>
      <c r="B387" s="2">
        <v>56079.5</v>
      </c>
      <c r="C387" s="2"/>
      <c r="D387" s="2">
        <v>159902.54999999999</v>
      </c>
      <c r="E387" s="2">
        <v>695472.5</v>
      </c>
      <c r="F387" s="2"/>
      <c r="G387" s="2">
        <v>1404723.7</v>
      </c>
      <c r="H387" s="2"/>
      <c r="I387" s="2"/>
      <c r="J387" s="2"/>
      <c r="K387" s="2">
        <v>40897046.169999994</v>
      </c>
      <c r="L387" s="2">
        <v>77555.5</v>
      </c>
      <c r="M387" s="2"/>
      <c r="N387" s="2"/>
      <c r="O387" s="2">
        <v>184109.5</v>
      </c>
      <c r="P387" s="2">
        <v>747972</v>
      </c>
      <c r="Q387" s="2"/>
      <c r="R387" s="2">
        <v>227296.90000000002</v>
      </c>
      <c r="S387" s="2">
        <f t="shared" si="13"/>
        <v>44450158.319999993</v>
      </c>
    </row>
    <row r="388" spans="1:19" ht="15.75" thickBot="1" x14ac:dyDescent="0.3">
      <c r="A388" s="2" t="s">
        <v>80</v>
      </c>
      <c r="B388" s="2">
        <v>4900</v>
      </c>
      <c r="C388" s="2">
        <v>2512571.2000000002</v>
      </c>
      <c r="D388" s="2">
        <v>3756400.5100000002</v>
      </c>
      <c r="E388" s="2">
        <v>3426042.89</v>
      </c>
      <c r="F388" s="2"/>
      <c r="G388" s="2">
        <v>1671474.84</v>
      </c>
      <c r="H388" s="2"/>
      <c r="I388" s="2"/>
      <c r="J388" s="2"/>
      <c r="K388" s="2">
        <v>71250812.169999942</v>
      </c>
      <c r="L388" s="2"/>
      <c r="M388" s="2">
        <v>481900</v>
      </c>
      <c r="N388" s="2"/>
      <c r="O388" s="2">
        <v>7874562.1099999985</v>
      </c>
      <c r="P388" s="2">
        <v>1810068.7000000002</v>
      </c>
      <c r="Q388" s="2"/>
      <c r="R388" s="2">
        <v>609487.80000000005</v>
      </c>
      <c r="S388" s="2">
        <f t="shared" si="13"/>
        <v>93398220.219999939</v>
      </c>
    </row>
    <row r="389" spans="1:19" ht="15.75" thickBot="1" x14ac:dyDescent="0.3">
      <c r="A389" s="2" t="s">
        <v>91</v>
      </c>
      <c r="B389" s="2">
        <v>9435</v>
      </c>
      <c r="C389" s="2"/>
      <c r="D389" s="2">
        <v>8892713.9399999995</v>
      </c>
      <c r="E389" s="2">
        <v>3260686.4200000004</v>
      </c>
      <c r="F389" s="2"/>
      <c r="G389" s="2">
        <v>4543721.9700000007</v>
      </c>
      <c r="H389" s="2"/>
      <c r="I389" s="2"/>
      <c r="J389" s="2"/>
      <c r="K389" s="2">
        <v>90067655.289999962</v>
      </c>
      <c r="L389" s="2">
        <v>4225163.6099999994</v>
      </c>
      <c r="M389" s="2">
        <v>36597.599999999999</v>
      </c>
      <c r="N389" s="2"/>
      <c r="O389" s="2">
        <v>13115367.130000006</v>
      </c>
      <c r="P389" s="2">
        <v>526939.96000000008</v>
      </c>
      <c r="Q389" s="2"/>
      <c r="R389" s="2">
        <v>823509</v>
      </c>
      <c r="S389" s="2">
        <f t="shared" si="13"/>
        <v>125501789.91999996</v>
      </c>
    </row>
    <row r="390" spans="1:19" ht="15.75" thickBot="1" x14ac:dyDescent="0.3">
      <c r="A390" s="2" t="s">
        <v>81</v>
      </c>
      <c r="B390" s="2">
        <v>1271500.3999999999</v>
      </c>
      <c r="C390" s="2">
        <v>2324519.35</v>
      </c>
      <c r="D390" s="2">
        <v>14488927.660000004</v>
      </c>
      <c r="E390" s="2">
        <v>86621656.640000015</v>
      </c>
      <c r="F390" s="2"/>
      <c r="G390" s="2">
        <v>825405.89999999991</v>
      </c>
      <c r="H390" s="2"/>
      <c r="I390" s="2"/>
      <c r="J390" s="2"/>
      <c r="K390" s="2">
        <v>65194447.530000001</v>
      </c>
      <c r="L390" s="2">
        <v>669576.80000000005</v>
      </c>
      <c r="M390" s="2">
        <v>3371542</v>
      </c>
      <c r="N390" s="2"/>
      <c r="O390" s="2">
        <v>3290631.6199999996</v>
      </c>
      <c r="P390" s="2">
        <v>35507447.639999993</v>
      </c>
      <c r="Q390" s="2"/>
      <c r="R390" s="2">
        <v>261300</v>
      </c>
      <c r="S390" s="2">
        <f t="shared" si="13"/>
        <v>213826955.54000002</v>
      </c>
    </row>
    <row r="391" spans="1:19" ht="15.75" thickBot="1" x14ac:dyDescent="0.3">
      <c r="A391" s="2" t="s">
        <v>82</v>
      </c>
      <c r="B391" s="2">
        <v>35192777.460000001</v>
      </c>
      <c r="C391" s="2"/>
      <c r="D391" s="2">
        <v>14608478.509999998</v>
      </c>
      <c r="E391" s="2">
        <v>1914876.55</v>
      </c>
      <c r="F391" s="2"/>
      <c r="G391" s="2">
        <v>14073720.700000001</v>
      </c>
      <c r="H391" s="2"/>
      <c r="I391" s="2"/>
      <c r="J391" s="2"/>
      <c r="K391" s="2">
        <v>245554690.87999997</v>
      </c>
      <c r="L391" s="2">
        <v>3334882.24</v>
      </c>
      <c r="M391" s="2">
        <v>4368601.8</v>
      </c>
      <c r="N391" s="2"/>
      <c r="O391" s="2">
        <v>10901741.75</v>
      </c>
      <c r="P391" s="2">
        <v>32057630.350000001</v>
      </c>
      <c r="Q391" s="2">
        <v>31518</v>
      </c>
      <c r="R391" s="2">
        <v>419445</v>
      </c>
      <c r="S391" s="2">
        <f t="shared" si="13"/>
        <v>362458363.24000001</v>
      </c>
    </row>
    <row r="392" spans="1:19" ht="15.75" thickBot="1" x14ac:dyDescent="0.3">
      <c r="A392" s="2" t="s">
        <v>92</v>
      </c>
      <c r="B392" s="2">
        <v>23600</v>
      </c>
      <c r="C392" s="2">
        <v>145157.6</v>
      </c>
      <c r="D392" s="2">
        <v>6918901.0499999998</v>
      </c>
      <c r="E392" s="2">
        <v>12700</v>
      </c>
      <c r="F392" s="2"/>
      <c r="G392" s="2">
        <v>521082.56000000006</v>
      </c>
      <c r="H392" s="2"/>
      <c r="I392" s="2"/>
      <c r="J392" s="2"/>
      <c r="K392" s="2">
        <v>24742999.629999984</v>
      </c>
      <c r="L392" s="2">
        <v>189108</v>
      </c>
      <c r="M392" s="2"/>
      <c r="N392" s="2"/>
      <c r="O392" s="2">
        <v>504578.8</v>
      </c>
      <c r="P392" s="2">
        <v>40711.600000000006</v>
      </c>
      <c r="Q392" s="2"/>
      <c r="R392" s="2">
        <v>975000</v>
      </c>
      <c r="S392" s="2">
        <f t="shared" si="13"/>
        <v>34073839.23999998</v>
      </c>
    </row>
    <row r="393" spans="1:19" ht="15.75" thickBot="1" x14ac:dyDescent="0.3">
      <c r="A393" s="2" t="s">
        <v>109</v>
      </c>
      <c r="B393" s="2">
        <v>107300.6</v>
      </c>
      <c r="C393" s="2"/>
      <c r="D393" s="2">
        <v>450238.4</v>
      </c>
      <c r="E393" s="2"/>
      <c r="F393" s="2"/>
      <c r="G393" s="2"/>
      <c r="H393" s="2"/>
      <c r="I393" s="2"/>
      <c r="J393" s="2"/>
      <c r="K393" s="2">
        <v>42161875.400000013</v>
      </c>
      <c r="L393" s="2"/>
      <c r="M393" s="2"/>
      <c r="N393" s="2"/>
      <c r="O393" s="2"/>
      <c r="P393" s="2"/>
      <c r="Q393" s="2"/>
      <c r="R393" s="2">
        <v>249706.6</v>
      </c>
      <c r="S393" s="2">
        <f t="shared" si="13"/>
        <v>42969121.000000015</v>
      </c>
    </row>
    <row r="394" spans="1:19" ht="15.75" thickBot="1" x14ac:dyDescent="0.3">
      <c r="A394" s="2" t="s">
        <v>110</v>
      </c>
      <c r="B394" s="2"/>
      <c r="C394" s="2"/>
      <c r="D394" s="2">
        <v>692178.89999999991</v>
      </c>
      <c r="E394" s="2">
        <v>573744.14</v>
      </c>
      <c r="F394" s="2"/>
      <c r="G394" s="2">
        <v>15840</v>
      </c>
      <c r="H394" s="2"/>
      <c r="I394" s="2"/>
      <c r="J394" s="2"/>
      <c r="K394" s="2">
        <v>26420191.240000002</v>
      </c>
      <c r="L394" s="2"/>
      <c r="M394" s="2"/>
      <c r="N394" s="2"/>
      <c r="O394" s="2">
        <v>456005</v>
      </c>
      <c r="P394" s="2"/>
      <c r="Q394" s="2"/>
      <c r="R394" s="2"/>
      <c r="S394" s="2">
        <f t="shared" si="13"/>
        <v>28157959.280000001</v>
      </c>
    </row>
    <row r="395" spans="1:19" ht="15.75" thickBot="1" x14ac:dyDescent="0.3">
      <c r="A395" s="2" t="s">
        <v>46</v>
      </c>
      <c r="B395" s="2"/>
      <c r="C395" s="2">
        <v>3899624</v>
      </c>
      <c r="D395" s="2">
        <v>923152.1</v>
      </c>
      <c r="E395" s="2">
        <v>19517971.100000001</v>
      </c>
      <c r="F395" s="2"/>
      <c r="G395" s="2"/>
      <c r="H395" s="2"/>
      <c r="I395" s="2"/>
      <c r="J395" s="2"/>
      <c r="K395" s="2">
        <v>32798857.800000001</v>
      </c>
      <c r="L395" s="2"/>
      <c r="M395" s="2"/>
      <c r="N395" s="2"/>
      <c r="O395" s="2">
        <v>512500</v>
      </c>
      <c r="P395" s="2"/>
      <c r="Q395" s="2"/>
      <c r="R395" s="2"/>
      <c r="S395" s="2">
        <f t="shared" si="13"/>
        <v>57652105</v>
      </c>
    </row>
    <row r="396" spans="1:19" ht="15.75" thickBot="1" x14ac:dyDescent="0.3">
      <c r="A396" s="2" t="s">
        <v>83</v>
      </c>
      <c r="B396" s="2">
        <v>29172419.390000001</v>
      </c>
      <c r="C396" s="2">
        <v>5090</v>
      </c>
      <c r="D396" s="2">
        <v>16720413.6</v>
      </c>
      <c r="E396" s="2">
        <v>1802657.5</v>
      </c>
      <c r="F396" s="2"/>
      <c r="G396" s="2">
        <v>1840539.4300000002</v>
      </c>
      <c r="H396" s="2"/>
      <c r="I396" s="2"/>
      <c r="J396" s="2"/>
      <c r="K396" s="2">
        <v>130836309.23000003</v>
      </c>
      <c r="L396" s="2">
        <v>3774875</v>
      </c>
      <c r="M396" s="2">
        <v>23785357.600000001</v>
      </c>
      <c r="N396" s="2"/>
      <c r="O396" s="2">
        <v>12775674.399999999</v>
      </c>
      <c r="P396" s="2">
        <v>87533414.049999997</v>
      </c>
      <c r="Q396" s="2"/>
      <c r="R396" s="2">
        <v>5861190</v>
      </c>
      <c r="S396" s="2">
        <f t="shared" si="13"/>
        <v>314107940.20000005</v>
      </c>
    </row>
    <row r="397" spans="1:19" ht="15.75" thickBot="1" x14ac:dyDescent="0.3">
      <c r="A397" s="2" t="s">
        <v>105</v>
      </c>
      <c r="B397" s="2">
        <v>2656241.2999999998</v>
      </c>
      <c r="C397" s="2">
        <v>7006183.5999999996</v>
      </c>
      <c r="D397" s="2">
        <v>16167660.679999998</v>
      </c>
      <c r="E397" s="2">
        <v>792559</v>
      </c>
      <c r="F397" s="2"/>
      <c r="G397" s="2">
        <v>3379072.1999999997</v>
      </c>
      <c r="H397" s="2"/>
      <c r="I397" s="2"/>
      <c r="J397" s="2"/>
      <c r="K397" s="2">
        <v>289645335.90000004</v>
      </c>
      <c r="L397" s="2">
        <v>305922</v>
      </c>
      <c r="M397" s="2"/>
      <c r="N397" s="2"/>
      <c r="O397" s="2">
        <v>13525736.5</v>
      </c>
      <c r="P397" s="2">
        <v>4474805.8</v>
      </c>
      <c r="Q397" s="2">
        <v>10785.2</v>
      </c>
      <c r="R397" s="2">
        <v>5700666.4800000004</v>
      </c>
      <c r="S397" s="2">
        <f t="shared" si="13"/>
        <v>343664968.66000003</v>
      </c>
    </row>
    <row r="398" spans="1:19" ht="15.75" thickBot="1" x14ac:dyDescent="0.3">
      <c r="A398" s="2" t="s">
        <v>130</v>
      </c>
      <c r="B398" s="2">
        <v>3223763.28</v>
      </c>
      <c r="C398" s="2"/>
      <c r="D398" s="2">
        <v>10156130.289999999</v>
      </c>
      <c r="E398" s="2">
        <v>141843138.3899999</v>
      </c>
      <c r="F398" s="2"/>
      <c r="G398" s="2">
        <v>15181061.199999999</v>
      </c>
      <c r="H398" s="2"/>
      <c r="I398" s="2"/>
      <c r="J398" s="2">
        <v>113832</v>
      </c>
      <c r="K398" s="2">
        <v>185246445.20999998</v>
      </c>
      <c r="L398" s="2">
        <v>1079688</v>
      </c>
      <c r="M398" s="2"/>
      <c r="N398" s="2"/>
      <c r="O398" s="2">
        <v>12138670.649999999</v>
      </c>
      <c r="P398" s="2">
        <v>5352223.0999999987</v>
      </c>
      <c r="Q398" s="2"/>
      <c r="R398" s="2">
        <v>4483773.4399999995</v>
      </c>
      <c r="S398" s="2">
        <f t="shared" si="13"/>
        <v>378818725.55999988</v>
      </c>
    </row>
    <row r="399" spans="1:19" ht="15.75" thickBot="1" x14ac:dyDescent="0.3">
      <c r="A399" s="2" t="s">
        <v>100</v>
      </c>
      <c r="B399" s="2"/>
      <c r="C399" s="2">
        <v>491080</v>
      </c>
      <c r="D399" s="2">
        <v>7179572.5000000009</v>
      </c>
      <c r="E399" s="2">
        <v>5216482.78</v>
      </c>
      <c r="F399" s="2"/>
      <c r="G399" s="2">
        <v>234418</v>
      </c>
      <c r="H399" s="2"/>
      <c r="I399" s="2"/>
      <c r="J399" s="2"/>
      <c r="K399" s="2">
        <v>55689413.799999997</v>
      </c>
      <c r="L399" s="2">
        <v>161650</v>
      </c>
      <c r="M399" s="2"/>
      <c r="N399" s="2"/>
      <c r="O399" s="2">
        <v>348170.10000000003</v>
      </c>
      <c r="P399" s="2">
        <v>1756869.36</v>
      </c>
      <c r="Q399" s="2"/>
      <c r="R399" s="2">
        <v>9016929.1600000001</v>
      </c>
      <c r="S399" s="2">
        <f t="shared" si="13"/>
        <v>80094585.699999988</v>
      </c>
    </row>
    <row r="400" spans="1:19" ht="15.75" thickBot="1" x14ac:dyDescent="0.3">
      <c r="A400" s="2" t="s">
        <v>84</v>
      </c>
      <c r="B400" s="2"/>
      <c r="C400" s="2"/>
      <c r="D400" s="2">
        <v>2186424.0999999996</v>
      </c>
      <c r="E400" s="2">
        <v>678009.6</v>
      </c>
      <c r="F400" s="2"/>
      <c r="G400" s="2">
        <v>351569.79000000004</v>
      </c>
      <c r="H400" s="2"/>
      <c r="I400" s="2"/>
      <c r="J400" s="2"/>
      <c r="K400" s="2">
        <v>11906601.32</v>
      </c>
      <c r="L400" s="2"/>
      <c r="M400" s="2"/>
      <c r="N400" s="2"/>
      <c r="O400" s="2">
        <v>3068726.46</v>
      </c>
      <c r="P400" s="2">
        <v>3318036.09</v>
      </c>
      <c r="Q400" s="2"/>
      <c r="R400" s="2"/>
      <c r="S400" s="2">
        <f t="shared" si="13"/>
        <v>21509367.359999999</v>
      </c>
    </row>
    <row r="401" spans="1:19" ht="15.75" thickBot="1" x14ac:dyDescent="0.3">
      <c r="A401" s="2" t="s">
        <v>85</v>
      </c>
      <c r="B401" s="2">
        <v>345450</v>
      </c>
      <c r="C401" s="2"/>
      <c r="D401" s="2">
        <v>13450315.619999997</v>
      </c>
      <c r="E401" s="2"/>
      <c r="F401" s="2"/>
      <c r="G401" s="2">
        <v>951200</v>
      </c>
      <c r="H401" s="2"/>
      <c r="I401" s="2"/>
      <c r="J401" s="2"/>
      <c r="K401" s="2">
        <v>54013209.400000006</v>
      </c>
      <c r="L401" s="2">
        <v>906276.78</v>
      </c>
      <c r="M401" s="2">
        <v>10256288.960000001</v>
      </c>
      <c r="N401" s="2"/>
      <c r="O401" s="2">
        <v>4957021.7</v>
      </c>
      <c r="P401" s="2">
        <v>730000</v>
      </c>
      <c r="Q401" s="2"/>
      <c r="R401" s="2">
        <v>48871621.5</v>
      </c>
      <c r="S401" s="2">
        <f t="shared" si="13"/>
        <v>134481383.96000004</v>
      </c>
    </row>
    <row r="402" spans="1:19" ht="15.75" thickBot="1" x14ac:dyDescent="0.3">
      <c r="A402" s="2" t="s">
        <v>89</v>
      </c>
      <c r="B402" s="2">
        <v>9561337.5</v>
      </c>
      <c r="C402" s="2">
        <v>10984048.999999998</v>
      </c>
      <c r="D402" s="2">
        <v>48316681.580000028</v>
      </c>
      <c r="E402" s="2">
        <v>11863440.609999998</v>
      </c>
      <c r="F402" s="2"/>
      <c r="G402" s="2">
        <v>10974895.700000001</v>
      </c>
      <c r="H402" s="2"/>
      <c r="I402" s="2"/>
      <c r="J402" s="2">
        <v>138809</v>
      </c>
      <c r="K402" s="2">
        <v>287359633.18000025</v>
      </c>
      <c r="L402" s="2">
        <v>798766.39999999991</v>
      </c>
      <c r="M402" s="2">
        <v>1151854.0999999999</v>
      </c>
      <c r="N402" s="2"/>
      <c r="O402" s="2">
        <v>26900793.750000004</v>
      </c>
      <c r="P402" s="2">
        <v>19244000.089999996</v>
      </c>
      <c r="Q402" s="2"/>
      <c r="R402" s="2">
        <v>12786437.85</v>
      </c>
      <c r="S402" s="2">
        <f t="shared" si="13"/>
        <v>440080698.76000029</v>
      </c>
    </row>
    <row r="403" spans="1:19" ht="15.75" thickBot="1" x14ac:dyDescent="0.3">
      <c r="A403" s="2" t="s">
        <v>533</v>
      </c>
      <c r="B403" s="2">
        <v>1256406.3</v>
      </c>
      <c r="C403" s="2">
        <v>70516</v>
      </c>
      <c r="D403" s="2">
        <v>14182372.97000001</v>
      </c>
      <c r="E403" s="2">
        <v>4212630.0899999989</v>
      </c>
      <c r="F403" s="2"/>
      <c r="G403" s="2">
        <v>1707405.89</v>
      </c>
      <c r="H403" s="2"/>
      <c r="I403" s="2"/>
      <c r="J403" s="2"/>
      <c r="K403" s="2">
        <v>43924852.489999972</v>
      </c>
      <c r="L403" s="2">
        <v>103518</v>
      </c>
      <c r="M403" s="2"/>
      <c r="N403" s="2"/>
      <c r="O403" s="2">
        <v>816790.2</v>
      </c>
      <c r="P403" s="2">
        <v>1197212.3999999999</v>
      </c>
      <c r="Q403" s="2"/>
      <c r="R403" s="2">
        <v>142075.5</v>
      </c>
      <c r="S403" s="2">
        <f t="shared" si="13"/>
        <v>67613779.839999989</v>
      </c>
    </row>
    <row r="404" spans="1:19" ht="15.75" thickBot="1" x14ac:dyDescent="0.3">
      <c r="A404" s="2" t="s">
        <v>106</v>
      </c>
      <c r="B404" s="2">
        <v>7850734.7299999995</v>
      </c>
      <c r="C404" s="2">
        <v>625793.4</v>
      </c>
      <c r="D404" s="2">
        <v>29089688.330000002</v>
      </c>
      <c r="E404" s="2">
        <v>7532142.1899999995</v>
      </c>
      <c r="F404" s="2"/>
      <c r="G404" s="2">
        <v>8277583.6600000001</v>
      </c>
      <c r="H404" s="2"/>
      <c r="I404" s="2"/>
      <c r="J404" s="2">
        <v>758196.89999999991</v>
      </c>
      <c r="K404" s="2">
        <v>246687537.6199998</v>
      </c>
      <c r="L404" s="2">
        <v>440597.8</v>
      </c>
      <c r="M404" s="2"/>
      <c r="N404" s="2">
        <v>322001</v>
      </c>
      <c r="O404" s="2">
        <v>53588128.74000001</v>
      </c>
      <c r="P404" s="2">
        <v>7548545.2499999991</v>
      </c>
      <c r="Q404" s="2">
        <v>667.73</v>
      </c>
      <c r="R404" s="2">
        <v>8272630.6499999994</v>
      </c>
      <c r="S404" s="2">
        <f t="shared" si="13"/>
        <v>370994247.99999982</v>
      </c>
    </row>
    <row r="405" spans="1:19" ht="15.75" thickBot="1" x14ac:dyDescent="0.3">
      <c r="A405" s="2" t="s">
        <v>90</v>
      </c>
      <c r="B405" s="2">
        <v>1047670.04</v>
      </c>
      <c r="C405" s="2">
        <v>314480</v>
      </c>
      <c r="D405" s="2">
        <v>18518611.949999999</v>
      </c>
      <c r="E405" s="2">
        <v>1563293.3400000003</v>
      </c>
      <c r="F405" s="2"/>
      <c r="G405" s="2">
        <v>3975126.4400000004</v>
      </c>
      <c r="H405" s="2"/>
      <c r="I405" s="2"/>
      <c r="J405" s="2">
        <v>548303.61</v>
      </c>
      <c r="K405" s="2">
        <v>71860197.439999983</v>
      </c>
      <c r="L405" s="2">
        <v>627118.73999999987</v>
      </c>
      <c r="M405" s="2">
        <v>53488.800000000003</v>
      </c>
      <c r="N405" s="2"/>
      <c r="O405" s="2">
        <v>4350999.3800000008</v>
      </c>
      <c r="P405" s="2">
        <v>4236477.8000000007</v>
      </c>
      <c r="Q405" s="2"/>
      <c r="R405" s="2">
        <v>1631983.0000000002</v>
      </c>
      <c r="S405" s="2">
        <f t="shared" si="13"/>
        <v>108727750.53999996</v>
      </c>
    </row>
    <row r="406" spans="1:19" ht="15.75" thickBot="1" x14ac:dyDescent="0.3">
      <c r="A406" s="2" t="s">
        <v>101</v>
      </c>
      <c r="B406" s="2">
        <v>1496637.04</v>
      </c>
      <c r="C406" s="2">
        <v>784822.8</v>
      </c>
      <c r="D406" s="2">
        <v>6823831.0200000033</v>
      </c>
      <c r="E406" s="2">
        <v>588862.04999999993</v>
      </c>
      <c r="F406" s="2"/>
      <c r="G406" s="2">
        <v>9110412.9199999999</v>
      </c>
      <c r="H406" s="2"/>
      <c r="I406" s="2"/>
      <c r="J406" s="2">
        <v>711567.83000000007</v>
      </c>
      <c r="K406" s="2">
        <v>135532424.10000017</v>
      </c>
      <c r="L406" s="2">
        <v>293438.3</v>
      </c>
      <c r="M406" s="2">
        <v>596884.80000000005</v>
      </c>
      <c r="N406" s="2">
        <v>116246</v>
      </c>
      <c r="O406" s="2">
        <v>23442002.629999999</v>
      </c>
      <c r="P406" s="2">
        <v>2751930.5500000003</v>
      </c>
      <c r="Q406" s="2"/>
      <c r="R406" s="2">
        <v>917257.28000000014</v>
      </c>
      <c r="S406" s="2">
        <f t="shared" si="13"/>
        <v>183166317.3200002</v>
      </c>
    </row>
    <row r="407" spans="1:19" ht="15.75" thickBot="1" x14ac:dyDescent="0.3">
      <c r="A407" s="2" t="s">
        <v>112</v>
      </c>
      <c r="B407" s="2">
        <v>424500</v>
      </c>
      <c r="C407" s="2"/>
      <c r="D407" s="2">
        <v>30933849.04000001</v>
      </c>
      <c r="E407" s="2">
        <v>12364329.1</v>
      </c>
      <c r="F407" s="2"/>
      <c r="G407" s="2">
        <v>9113302</v>
      </c>
      <c r="H407" s="2"/>
      <c r="I407" s="2"/>
      <c r="J407" s="2"/>
      <c r="K407" s="2">
        <v>21832190.940000001</v>
      </c>
      <c r="L407" s="2">
        <v>136000</v>
      </c>
      <c r="M407" s="2"/>
      <c r="N407" s="2"/>
      <c r="O407" s="2">
        <v>1463317.3</v>
      </c>
      <c r="P407" s="2">
        <v>761862.7</v>
      </c>
      <c r="Q407" s="2"/>
      <c r="R407" s="2">
        <v>236838.40000000002</v>
      </c>
      <c r="S407" s="2">
        <f t="shared" si="13"/>
        <v>77266189.480000019</v>
      </c>
    </row>
    <row r="408" spans="1:19" ht="15.75" thickBot="1" x14ac:dyDescent="0.3">
      <c r="A408" s="2" t="s">
        <v>62</v>
      </c>
      <c r="B408" s="2"/>
      <c r="C408" s="2"/>
      <c r="D408" s="2">
        <v>1692444.5</v>
      </c>
      <c r="E408" s="2"/>
      <c r="F408" s="2"/>
      <c r="G408" s="2">
        <v>231800</v>
      </c>
      <c r="H408" s="2"/>
      <c r="I408" s="2"/>
      <c r="J408" s="2"/>
      <c r="K408" s="2">
        <v>6269467.9000000004</v>
      </c>
      <c r="L408" s="2">
        <v>63990</v>
      </c>
      <c r="M408" s="2"/>
      <c r="N408" s="2"/>
      <c r="O408" s="2">
        <v>151813.70000000001</v>
      </c>
      <c r="P408" s="2">
        <v>740102</v>
      </c>
      <c r="Q408" s="2"/>
      <c r="R408" s="2">
        <v>117669.5</v>
      </c>
      <c r="S408" s="2">
        <f t="shared" si="13"/>
        <v>9267287.5999999996</v>
      </c>
    </row>
    <row r="409" spans="1:19" ht="15.75" thickBot="1" x14ac:dyDescent="0.3">
      <c r="A409" s="2" t="s">
        <v>73</v>
      </c>
      <c r="B409" s="2">
        <v>28733694.070000008</v>
      </c>
      <c r="C409" s="2"/>
      <c r="D409" s="2">
        <v>38892801.720000014</v>
      </c>
      <c r="E409" s="2">
        <v>259820.33000000002</v>
      </c>
      <c r="F409" s="2"/>
      <c r="G409" s="2">
        <v>681367.57000000007</v>
      </c>
      <c r="H409" s="2"/>
      <c r="I409" s="2"/>
      <c r="J409" s="2">
        <v>633169.61</v>
      </c>
      <c r="K409" s="2">
        <v>88586463.440000042</v>
      </c>
      <c r="L409" s="2">
        <v>8328271.3499999996</v>
      </c>
      <c r="M409" s="2">
        <v>992087.4</v>
      </c>
      <c r="N409" s="2"/>
      <c r="O409" s="2">
        <v>2270219.4000000004</v>
      </c>
      <c r="P409" s="2">
        <v>32810312.73</v>
      </c>
      <c r="Q409" s="2"/>
      <c r="R409" s="2">
        <v>523.5</v>
      </c>
      <c r="S409" s="2">
        <f t="shared" si="13"/>
        <v>202188731.12000006</v>
      </c>
    </row>
    <row r="410" spans="1:19" ht="15.75" thickBot="1" x14ac:dyDescent="0.3">
      <c r="A410" s="2" t="s">
        <v>113</v>
      </c>
      <c r="B410" s="2"/>
      <c r="C410" s="2">
        <v>2805779.2</v>
      </c>
      <c r="D410" s="2">
        <v>5480253.5999999996</v>
      </c>
      <c r="E410" s="2">
        <v>49959</v>
      </c>
      <c r="F410" s="2"/>
      <c r="G410" s="2"/>
      <c r="H410" s="2"/>
      <c r="I410" s="2"/>
      <c r="J410" s="2">
        <v>757182</v>
      </c>
      <c r="K410" s="2">
        <v>46711555.819999985</v>
      </c>
      <c r="L410" s="2">
        <v>5968054.5000000009</v>
      </c>
      <c r="M410" s="2"/>
      <c r="N410" s="2"/>
      <c r="O410" s="2">
        <v>23100</v>
      </c>
      <c r="P410" s="2"/>
      <c r="Q410" s="2"/>
      <c r="R410" s="2"/>
      <c r="S410" s="2">
        <f t="shared" si="13"/>
        <v>61795884.11999999</v>
      </c>
    </row>
    <row r="411" spans="1:19" ht="15.75" thickBot="1" x14ac:dyDescent="0.3">
      <c r="A411" s="2" t="s">
        <v>86</v>
      </c>
      <c r="B411" s="2">
        <v>1766604.8</v>
      </c>
      <c r="C411" s="2">
        <v>102928.20000000001</v>
      </c>
      <c r="D411" s="2">
        <v>19827345.819999997</v>
      </c>
      <c r="E411" s="2">
        <v>5593088</v>
      </c>
      <c r="F411" s="2"/>
      <c r="G411" s="2">
        <v>4488364.3099999987</v>
      </c>
      <c r="H411" s="2"/>
      <c r="I411" s="2"/>
      <c r="J411" s="2"/>
      <c r="K411" s="2">
        <v>168976546.43000004</v>
      </c>
      <c r="L411" s="2">
        <v>1349121.5099999998</v>
      </c>
      <c r="M411" s="2">
        <v>798170.6</v>
      </c>
      <c r="N411" s="2"/>
      <c r="O411" s="2">
        <v>11279253.41</v>
      </c>
      <c r="P411" s="2">
        <v>26186226.559999991</v>
      </c>
      <c r="Q411" s="2"/>
      <c r="R411" s="2">
        <v>8045567.0399999972</v>
      </c>
      <c r="S411" s="2">
        <f t="shared" si="13"/>
        <v>248413216.68000001</v>
      </c>
    </row>
    <row r="412" spans="1:19" ht="15.75" thickBot="1" x14ac:dyDescent="0.3">
      <c r="A412" s="2" t="s">
        <v>87</v>
      </c>
      <c r="B412" s="2"/>
      <c r="C412" s="2"/>
      <c r="D412" s="2">
        <v>26267019.880000021</v>
      </c>
      <c r="E412" s="2">
        <v>2597415.9699999997</v>
      </c>
      <c r="F412" s="2"/>
      <c r="G412" s="2"/>
      <c r="H412" s="2"/>
      <c r="I412" s="2"/>
      <c r="J412" s="2"/>
      <c r="K412" s="2">
        <v>123237549.02</v>
      </c>
      <c r="L412" s="2"/>
      <c r="M412" s="2"/>
      <c r="N412" s="2"/>
      <c r="O412" s="2">
        <v>318544.12</v>
      </c>
      <c r="P412" s="2">
        <v>443467.74</v>
      </c>
      <c r="Q412" s="2"/>
      <c r="R412" s="2">
        <v>1615460.5100000002</v>
      </c>
      <c r="S412" s="2">
        <f t="shared" si="13"/>
        <v>154479457.24000001</v>
      </c>
    </row>
    <row r="413" spans="1:19" ht="15.75" thickBot="1" x14ac:dyDescent="0.3">
      <c r="A413" s="2" t="s">
        <v>102</v>
      </c>
      <c r="B413" s="2">
        <v>496272.95</v>
      </c>
      <c r="C413" s="2">
        <v>11181463.18</v>
      </c>
      <c r="D413" s="2">
        <v>17254368.970000003</v>
      </c>
      <c r="E413" s="2">
        <v>665587.19999999995</v>
      </c>
      <c r="F413" s="2"/>
      <c r="G413" s="2">
        <v>1735924.55</v>
      </c>
      <c r="H413" s="2"/>
      <c r="I413" s="2"/>
      <c r="J413" s="2">
        <v>1261883.2</v>
      </c>
      <c r="K413" s="2">
        <v>113093279.22000006</v>
      </c>
      <c r="L413" s="2">
        <v>20541720.039999999</v>
      </c>
      <c r="M413" s="2">
        <v>61690</v>
      </c>
      <c r="N413" s="2"/>
      <c r="O413" s="2">
        <v>3299550.1299999994</v>
      </c>
      <c r="P413" s="2">
        <v>11206241.699999999</v>
      </c>
      <c r="Q413" s="2"/>
      <c r="R413" s="2">
        <v>246782.3</v>
      </c>
      <c r="S413" s="2">
        <f t="shared" si="13"/>
        <v>181044763.44000006</v>
      </c>
    </row>
    <row r="414" spans="1:19" ht="15.75" thickBot="1" x14ac:dyDescent="0.3">
      <c r="A414" s="2" t="s">
        <v>88</v>
      </c>
      <c r="B414" s="2">
        <v>1557720.5</v>
      </c>
      <c r="C414" s="2">
        <v>1012425</v>
      </c>
      <c r="D414" s="2">
        <v>6841152.7599999998</v>
      </c>
      <c r="E414" s="2">
        <v>3545779</v>
      </c>
      <c r="F414" s="2"/>
      <c r="G414" s="2">
        <v>17915095.469999999</v>
      </c>
      <c r="H414" s="2"/>
      <c r="I414" s="2"/>
      <c r="J414" s="2"/>
      <c r="K414" s="2">
        <v>124092203.35000002</v>
      </c>
      <c r="L414" s="2">
        <v>1874026.4</v>
      </c>
      <c r="M414" s="2"/>
      <c r="N414" s="2"/>
      <c r="O414" s="2">
        <v>6867138.6000000006</v>
      </c>
      <c r="P414" s="2">
        <v>1273192.2</v>
      </c>
      <c r="Q414" s="2"/>
      <c r="R414" s="2">
        <v>6376437.5</v>
      </c>
      <c r="S414" s="2">
        <f t="shared" si="13"/>
        <v>171355170.78</v>
      </c>
    </row>
    <row r="415" spans="1:19" ht="15.75" thickBot="1" x14ac:dyDescent="0.3">
      <c r="A415" s="2" t="s">
        <v>116</v>
      </c>
      <c r="B415" s="2">
        <v>10439388.609999999</v>
      </c>
      <c r="C415" s="2">
        <v>2016</v>
      </c>
      <c r="D415" s="2">
        <v>5482931.4500000002</v>
      </c>
      <c r="E415" s="2">
        <v>1685114.5799999998</v>
      </c>
      <c r="F415" s="2"/>
      <c r="G415" s="2">
        <v>6172803.5999999996</v>
      </c>
      <c r="H415" s="2"/>
      <c r="I415" s="2"/>
      <c r="J415" s="2"/>
      <c r="K415" s="2">
        <v>99048473.789999932</v>
      </c>
      <c r="L415" s="2">
        <v>155160</v>
      </c>
      <c r="M415" s="2">
        <v>586064</v>
      </c>
      <c r="N415" s="2"/>
      <c r="O415" s="2">
        <v>18770840.07</v>
      </c>
      <c r="P415" s="2">
        <v>11428643.540000001</v>
      </c>
      <c r="Q415" s="2"/>
      <c r="R415" s="2">
        <v>1250461.2</v>
      </c>
      <c r="S415" s="2">
        <f t="shared" si="13"/>
        <v>155021896.83999991</v>
      </c>
    </row>
    <row r="416" spans="1:19" ht="15.75" thickBot="1" x14ac:dyDescent="0.3">
      <c r="A416" s="2" t="s">
        <v>103</v>
      </c>
      <c r="B416" s="2">
        <v>2706344.66</v>
      </c>
      <c r="C416" s="2"/>
      <c r="D416" s="2">
        <v>13190288.320000002</v>
      </c>
      <c r="E416" s="2">
        <v>2975272.5</v>
      </c>
      <c r="F416" s="2"/>
      <c r="G416" s="2">
        <v>775002.28</v>
      </c>
      <c r="H416" s="2"/>
      <c r="I416" s="2"/>
      <c r="J416" s="2"/>
      <c r="K416" s="2">
        <v>240943454.05999994</v>
      </c>
      <c r="L416" s="2">
        <v>1996673.1</v>
      </c>
      <c r="M416" s="2"/>
      <c r="N416" s="2"/>
      <c r="O416" s="2">
        <v>37181785.040000007</v>
      </c>
      <c r="P416" s="2">
        <v>365703.44</v>
      </c>
      <c r="Q416" s="2"/>
      <c r="R416" s="2">
        <v>536647.6</v>
      </c>
      <c r="S416" s="2">
        <f t="shared" si="13"/>
        <v>300671170.99999994</v>
      </c>
    </row>
    <row r="417" spans="1:19" ht="15.75" thickBot="1" x14ac:dyDescent="0.3">
      <c r="A417" s="2" t="s">
        <v>93</v>
      </c>
      <c r="B417" s="2">
        <v>157074709.65000001</v>
      </c>
      <c r="C417" s="2">
        <v>3244151.9</v>
      </c>
      <c r="D417" s="2">
        <v>3487088.6099999994</v>
      </c>
      <c r="E417" s="2">
        <v>1586451</v>
      </c>
      <c r="F417" s="2"/>
      <c r="G417" s="2">
        <v>4948892.8999999994</v>
      </c>
      <c r="H417" s="2"/>
      <c r="I417" s="2"/>
      <c r="J417" s="2">
        <v>2013013.99</v>
      </c>
      <c r="K417" s="2">
        <v>106789556.06999992</v>
      </c>
      <c r="L417" s="2">
        <v>14056144.23</v>
      </c>
      <c r="M417" s="2">
        <v>11098598.529999999</v>
      </c>
      <c r="N417" s="2"/>
      <c r="O417" s="2">
        <v>6055151.7199999997</v>
      </c>
      <c r="P417" s="2">
        <v>24484901.259999998</v>
      </c>
      <c r="Q417" s="2"/>
      <c r="R417" s="2"/>
      <c r="S417" s="2">
        <f t="shared" si="13"/>
        <v>334838659.85999995</v>
      </c>
    </row>
    <row r="418" spans="1:19" ht="15.75" thickBot="1" x14ac:dyDescent="0.3">
      <c r="A418" s="2" t="s">
        <v>117</v>
      </c>
      <c r="B418" s="2"/>
      <c r="C418" s="2">
        <v>644406</v>
      </c>
      <c r="D418" s="2">
        <v>985693.94000000006</v>
      </c>
      <c r="E418" s="2">
        <v>3872340.04</v>
      </c>
      <c r="F418" s="2"/>
      <c r="G418" s="2">
        <v>298250</v>
      </c>
      <c r="H418" s="2"/>
      <c r="I418" s="2"/>
      <c r="J418" s="2"/>
      <c r="K418" s="2">
        <v>335452524.95999968</v>
      </c>
      <c r="L418" s="2"/>
      <c r="M418" s="2"/>
      <c r="N418" s="2"/>
      <c r="O418" s="2">
        <v>5382884.2599999988</v>
      </c>
      <c r="P418" s="2">
        <v>139577.20000000001</v>
      </c>
      <c r="Q418" s="2"/>
      <c r="R418" s="2">
        <v>31092411.259999994</v>
      </c>
      <c r="S418" s="2">
        <f t="shared" si="13"/>
        <v>377868087.65999967</v>
      </c>
    </row>
    <row r="419" spans="1:19" ht="15.75" thickBot="1" x14ac:dyDescent="0.3">
      <c r="A419" s="2" t="s">
        <v>143</v>
      </c>
      <c r="B419" s="2"/>
      <c r="C419" s="2"/>
      <c r="D419" s="2">
        <v>500233.4</v>
      </c>
      <c r="E419" s="2">
        <v>393373.8</v>
      </c>
      <c r="F419" s="2"/>
      <c r="G419" s="2">
        <v>130291.2</v>
      </c>
      <c r="H419" s="2"/>
      <c r="I419" s="2"/>
      <c r="J419" s="2"/>
      <c r="K419" s="2">
        <v>31202855.500000004</v>
      </c>
      <c r="L419" s="2"/>
      <c r="M419" s="2"/>
      <c r="N419" s="2"/>
      <c r="O419" s="2">
        <v>135282.5</v>
      </c>
      <c r="P419" s="2">
        <v>167224.79999999999</v>
      </c>
      <c r="Q419" s="2"/>
      <c r="R419" s="2">
        <v>667458</v>
      </c>
      <c r="S419" s="2">
        <f t="shared" si="13"/>
        <v>33196719.200000003</v>
      </c>
    </row>
    <row r="420" spans="1:19" ht="15.75" thickBot="1" x14ac:dyDescent="0.3">
      <c r="A420" s="2" t="s">
        <v>118</v>
      </c>
      <c r="B420" s="2">
        <v>14487230</v>
      </c>
      <c r="C420" s="2"/>
      <c r="D420" s="2">
        <v>6133938.5999999996</v>
      </c>
      <c r="E420" s="2"/>
      <c r="F420" s="2"/>
      <c r="G420" s="2"/>
      <c r="H420" s="2"/>
      <c r="I420" s="2"/>
      <c r="J420" s="2"/>
      <c r="K420" s="2">
        <v>7102277.5</v>
      </c>
      <c r="L420" s="2">
        <v>1364007.5</v>
      </c>
      <c r="M420" s="2">
        <v>2223100</v>
      </c>
      <c r="N420" s="2"/>
      <c r="O420" s="2">
        <v>16406512.6</v>
      </c>
      <c r="P420" s="2">
        <v>871500</v>
      </c>
      <c r="Q420" s="2"/>
      <c r="R420" s="2">
        <v>2762500</v>
      </c>
      <c r="S420" s="2">
        <f t="shared" si="13"/>
        <v>51351066.200000003</v>
      </c>
    </row>
    <row r="421" spans="1:19" ht="15.75" thickBot="1" x14ac:dyDescent="0.3">
      <c r="A421" s="2" t="s">
        <v>119</v>
      </c>
      <c r="B421" s="2">
        <v>5874450.1600000001</v>
      </c>
      <c r="C421" s="2">
        <v>827481.04</v>
      </c>
      <c r="D421" s="2">
        <v>17123175.359999999</v>
      </c>
      <c r="E421" s="2"/>
      <c r="F421" s="2"/>
      <c r="G421" s="2">
        <v>9349093.3000000007</v>
      </c>
      <c r="H421" s="2"/>
      <c r="I421" s="2"/>
      <c r="J421" s="2"/>
      <c r="K421" s="2">
        <v>124567675.47999991</v>
      </c>
      <c r="L421" s="2">
        <v>3003534.16</v>
      </c>
      <c r="M421" s="2">
        <v>133012</v>
      </c>
      <c r="N421" s="2">
        <v>25150</v>
      </c>
      <c r="O421" s="2">
        <v>1093377.3599999999</v>
      </c>
      <c r="P421" s="2">
        <v>5032370.42</v>
      </c>
      <c r="Q421" s="2"/>
      <c r="R421" s="2">
        <v>229175.08000000002</v>
      </c>
      <c r="S421" s="2">
        <f t="shared" si="13"/>
        <v>167258494.35999992</v>
      </c>
    </row>
    <row r="422" spans="1:19" ht="15.75" thickBot="1" x14ac:dyDescent="0.3">
      <c r="A422" s="2" t="s">
        <v>120</v>
      </c>
      <c r="B422" s="2">
        <v>639112</v>
      </c>
      <c r="C422" s="2"/>
      <c r="D422" s="2">
        <v>42872614.960000001</v>
      </c>
      <c r="E422" s="2"/>
      <c r="F422" s="2"/>
      <c r="G422" s="2">
        <v>11952112.479999999</v>
      </c>
      <c r="H422" s="2"/>
      <c r="I422" s="2"/>
      <c r="J422" s="2"/>
      <c r="K422" s="2">
        <v>98157038.000000015</v>
      </c>
      <c r="L422" s="2">
        <v>2841388</v>
      </c>
      <c r="M422" s="2">
        <v>543972</v>
      </c>
      <c r="N422" s="2"/>
      <c r="O422" s="2">
        <v>9065597.8000000007</v>
      </c>
      <c r="P422" s="2">
        <v>2700031</v>
      </c>
      <c r="Q422" s="2"/>
      <c r="R422" s="2">
        <v>106385.4</v>
      </c>
      <c r="S422" s="2">
        <f t="shared" si="13"/>
        <v>168878251.64000002</v>
      </c>
    </row>
    <row r="423" spans="1:19" ht="15.75" thickBot="1" x14ac:dyDescent="0.3">
      <c r="A423" s="2" t="s">
        <v>121</v>
      </c>
      <c r="B423" s="2">
        <v>1764259.3499999999</v>
      </c>
      <c r="C423" s="2">
        <v>23670086.849999998</v>
      </c>
      <c r="D423" s="2">
        <v>54303993.200000003</v>
      </c>
      <c r="E423" s="2">
        <v>10627151.249999998</v>
      </c>
      <c r="F423" s="2"/>
      <c r="G423" s="2">
        <v>11477671.399999999</v>
      </c>
      <c r="H423" s="2"/>
      <c r="I423" s="2"/>
      <c r="J423" s="2"/>
      <c r="K423" s="2">
        <v>445031079.49000096</v>
      </c>
      <c r="L423" s="2">
        <v>2209361.23</v>
      </c>
      <c r="M423" s="2">
        <v>1637630.4</v>
      </c>
      <c r="N423" s="2">
        <v>6956</v>
      </c>
      <c r="O423" s="2">
        <v>22014278.679999985</v>
      </c>
      <c r="P423" s="2">
        <v>74024224.800000027</v>
      </c>
      <c r="Q423" s="2"/>
      <c r="R423" s="2">
        <v>5343546.2899999991</v>
      </c>
      <c r="S423" s="2">
        <f t="shared" si="13"/>
        <v>652110238.94000089</v>
      </c>
    </row>
    <row r="424" spans="1:19" ht="15.75" thickBot="1" x14ac:dyDescent="0.3">
      <c r="A424" s="2" t="s">
        <v>122</v>
      </c>
      <c r="B424" s="2">
        <v>211000</v>
      </c>
      <c r="C424" s="2">
        <v>1100054.9500000002</v>
      </c>
      <c r="D424" s="2">
        <v>10881048.270000001</v>
      </c>
      <c r="E424" s="2">
        <v>1379168.2</v>
      </c>
      <c r="F424" s="2"/>
      <c r="G424" s="2">
        <v>1423603.27</v>
      </c>
      <c r="H424" s="2"/>
      <c r="I424" s="2"/>
      <c r="J424" s="2"/>
      <c r="K424" s="2">
        <v>118926317.02999993</v>
      </c>
      <c r="L424" s="2">
        <v>1086738.67</v>
      </c>
      <c r="M424" s="2">
        <v>249805.59999999998</v>
      </c>
      <c r="N424" s="2">
        <v>392087</v>
      </c>
      <c r="O424" s="2">
        <v>12977234.499999998</v>
      </c>
      <c r="P424" s="2">
        <v>3455176.65</v>
      </c>
      <c r="Q424" s="2"/>
      <c r="R424" s="2">
        <v>581563.19999999995</v>
      </c>
      <c r="S424" s="2">
        <f t="shared" si="13"/>
        <v>152663797.33999991</v>
      </c>
    </row>
    <row r="425" spans="1:19" ht="15.75" thickBot="1" x14ac:dyDescent="0.3">
      <c r="A425" s="2" t="s">
        <v>124</v>
      </c>
      <c r="B425" s="2"/>
      <c r="C425" s="2"/>
      <c r="D425" s="2"/>
      <c r="E425" s="2"/>
      <c r="F425" s="2"/>
      <c r="G425" s="2"/>
      <c r="H425" s="2"/>
      <c r="I425" s="2"/>
      <c r="J425" s="2"/>
      <c r="K425" s="2">
        <v>577480.80000000005</v>
      </c>
      <c r="L425" s="2"/>
      <c r="M425" s="2"/>
      <c r="N425" s="2"/>
      <c r="O425" s="2"/>
      <c r="P425" s="2"/>
      <c r="Q425" s="2"/>
      <c r="R425" s="2"/>
      <c r="S425" s="2">
        <f t="shared" si="13"/>
        <v>577480.80000000005</v>
      </c>
    </row>
    <row r="426" spans="1:19" ht="15.75" thickBot="1" x14ac:dyDescent="0.3">
      <c r="A426" s="2" t="s">
        <v>125</v>
      </c>
      <c r="B426" s="2"/>
      <c r="C426" s="2"/>
      <c r="D426" s="2">
        <v>105300</v>
      </c>
      <c r="E426" s="2">
        <v>407606.6</v>
      </c>
      <c r="F426" s="2"/>
      <c r="G426" s="2">
        <v>209598</v>
      </c>
      <c r="H426" s="2"/>
      <c r="I426" s="2"/>
      <c r="J426" s="2"/>
      <c r="K426" s="2">
        <v>9014883.1400000006</v>
      </c>
      <c r="L426" s="2"/>
      <c r="M426" s="2"/>
      <c r="N426" s="2"/>
      <c r="O426" s="2">
        <v>2345221.14</v>
      </c>
      <c r="P426" s="2">
        <v>99932</v>
      </c>
      <c r="Q426" s="2"/>
      <c r="R426" s="2"/>
      <c r="S426" s="2">
        <f t="shared" si="13"/>
        <v>12182540.880000001</v>
      </c>
    </row>
    <row r="427" spans="1:19" ht="15.75" thickBot="1" x14ac:dyDescent="0.3">
      <c r="A427" s="2" t="s">
        <v>131</v>
      </c>
      <c r="B427" s="2">
        <v>23906062.379999999</v>
      </c>
      <c r="C427" s="2">
        <v>26363985.329999998</v>
      </c>
      <c r="D427" s="2">
        <v>45936472.879999958</v>
      </c>
      <c r="E427" s="2">
        <v>20188004.080000002</v>
      </c>
      <c r="F427" s="2"/>
      <c r="G427" s="2">
        <v>13327190.269999998</v>
      </c>
      <c r="H427" s="2"/>
      <c r="I427" s="2"/>
      <c r="J427" s="2">
        <v>290283.16000000003</v>
      </c>
      <c r="K427" s="2">
        <v>442191670.20000058</v>
      </c>
      <c r="L427" s="2">
        <v>5803422.7200000007</v>
      </c>
      <c r="M427" s="2">
        <v>1277612.7999999998</v>
      </c>
      <c r="N427" s="2">
        <v>668545.30000000005</v>
      </c>
      <c r="O427" s="2">
        <v>20330000.960000001</v>
      </c>
      <c r="P427" s="2">
        <v>11569162.610000001</v>
      </c>
      <c r="Q427" s="2"/>
      <c r="R427" s="2">
        <v>6208043.8299999991</v>
      </c>
      <c r="S427" s="2">
        <f t="shared" si="13"/>
        <v>618060456.52000058</v>
      </c>
    </row>
    <row r="428" spans="1:19" ht="15.75" thickBot="1" x14ac:dyDescent="0.3">
      <c r="A428" s="2" t="s">
        <v>126</v>
      </c>
      <c r="B428" s="2">
        <v>129413.12</v>
      </c>
      <c r="C428" s="2">
        <v>9542726.4800000004</v>
      </c>
      <c r="D428" s="2">
        <v>2592480.7199999997</v>
      </c>
      <c r="E428" s="2">
        <v>2730715.52</v>
      </c>
      <c r="F428" s="2"/>
      <c r="G428" s="2">
        <v>383724.48</v>
      </c>
      <c r="H428" s="2"/>
      <c r="I428" s="2"/>
      <c r="J428" s="2"/>
      <c r="K428" s="2">
        <v>130690573.68000013</v>
      </c>
      <c r="L428" s="2"/>
      <c r="M428" s="2"/>
      <c r="N428" s="2"/>
      <c r="O428" s="2">
        <v>4706424.72</v>
      </c>
      <c r="P428" s="2">
        <v>6363847.7200000016</v>
      </c>
      <c r="Q428" s="2">
        <v>814168.64</v>
      </c>
      <c r="R428" s="2">
        <v>96765.36</v>
      </c>
      <c r="S428" s="2">
        <f t="shared" si="13"/>
        <v>158050840.44000012</v>
      </c>
    </row>
    <row r="429" spans="1:19" ht="15.75" thickBot="1" x14ac:dyDescent="0.3">
      <c r="A429" s="2" t="s">
        <v>127</v>
      </c>
      <c r="B429" s="2"/>
      <c r="C429" s="2">
        <v>347350.39999999997</v>
      </c>
      <c r="D429" s="2">
        <v>4972932.75</v>
      </c>
      <c r="E429" s="2">
        <v>642497.76</v>
      </c>
      <c r="F429" s="2"/>
      <c r="G429" s="2">
        <v>603407.20000000007</v>
      </c>
      <c r="H429" s="2"/>
      <c r="I429" s="2"/>
      <c r="J429" s="2"/>
      <c r="K429" s="2">
        <v>27385366.370000012</v>
      </c>
      <c r="L429" s="2">
        <v>405631.6</v>
      </c>
      <c r="M429" s="2"/>
      <c r="N429" s="2"/>
      <c r="O429" s="2">
        <v>2469978.3999999994</v>
      </c>
      <c r="P429" s="2">
        <v>1122935</v>
      </c>
      <c r="Q429" s="2">
        <v>11035.2</v>
      </c>
      <c r="R429" s="2"/>
      <c r="S429" s="2">
        <f t="shared" si="13"/>
        <v>37961134.680000015</v>
      </c>
    </row>
    <row r="430" spans="1:19" ht="15.75" thickBot="1" x14ac:dyDescent="0.3">
      <c r="A430" s="2" t="s">
        <v>129</v>
      </c>
      <c r="B430" s="2">
        <v>942589.42</v>
      </c>
      <c r="C430" s="2">
        <v>167319.6</v>
      </c>
      <c r="D430" s="2">
        <v>8220852.3200000003</v>
      </c>
      <c r="E430" s="2">
        <v>368015.69999999995</v>
      </c>
      <c r="F430" s="2"/>
      <c r="G430" s="2">
        <v>526160.85</v>
      </c>
      <c r="H430" s="2"/>
      <c r="I430" s="2"/>
      <c r="J430" s="2"/>
      <c r="K430" s="2">
        <v>47382224.049999997</v>
      </c>
      <c r="L430" s="2">
        <v>2528009.9000000004</v>
      </c>
      <c r="M430" s="2"/>
      <c r="N430" s="2"/>
      <c r="O430" s="2">
        <v>1625564.2</v>
      </c>
      <c r="P430" s="2">
        <v>393942.7</v>
      </c>
      <c r="Q430" s="2"/>
      <c r="R430" s="2">
        <v>348186.76</v>
      </c>
      <c r="S430" s="2">
        <f t="shared" si="13"/>
        <v>62502865.5</v>
      </c>
    </row>
    <row r="431" spans="1:19" ht="15.75" thickBot="1" x14ac:dyDescent="0.3">
      <c r="A431" s="2" t="s">
        <v>128</v>
      </c>
      <c r="B431" s="2">
        <v>629602</v>
      </c>
      <c r="C431" s="2">
        <v>400859.4</v>
      </c>
      <c r="D431" s="2">
        <v>1828424.02</v>
      </c>
      <c r="E431" s="2">
        <v>140250</v>
      </c>
      <c r="F431" s="2"/>
      <c r="G431" s="2">
        <v>139289.33000000002</v>
      </c>
      <c r="H431" s="2"/>
      <c r="I431" s="2"/>
      <c r="J431" s="2"/>
      <c r="K431" s="2">
        <v>28848827.910000008</v>
      </c>
      <c r="L431" s="2"/>
      <c r="M431" s="2"/>
      <c r="N431" s="2"/>
      <c r="O431" s="2">
        <v>1161997.3999999999</v>
      </c>
      <c r="P431" s="2">
        <v>304058.7</v>
      </c>
      <c r="Q431" s="2"/>
      <c r="R431" s="2">
        <v>280031.5</v>
      </c>
      <c r="S431" s="2">
        <f t="shared" si="13"/>
        <v>33733340.260000005</v>
      </c>
    </row>
    <row r="432" spans="1:19" ht="15.75" thickBot="1" x14ac:dyDescent="0.3">
      <c r="A432" s="2" t="s">
        <v>132</v>
      </c>
      <c r="B432" s="2">
        <v>47299709.320000008</v>
      </c>
      <c r="C432" s="2">
        <v>1025</v>
      </c>
      <c r="D432" s="2">
        <v>1991301.0999999999</v>
      </c>
      <c r="E432" s="2">
        <v>550392</v>
      </c>
      <c r="F432" s="2"/>
      <c r="G432" s="2">
        <v>1604829.3499999999</v>
      </c>
      <c r="H432" s="2"/>
      <c r="I432" s="2"/>
      <c r="J432" s="2"/>
      <c r="K432" s="2">
        <v>103489714.39999999</v>
      </c>
      <c r="L432" s="2">
        <v>1401224.86</v>
      </c>
      <c r="M432" s="2">
        <v>7973551.0999999996</v>
      </c>
      <c r="N432" s="2"/>
      <c r="O432" s="2">
        <v>14397827.1</v>
      </c>
      <c r="P432" s="2">
        <v>7151194.8499999996</v>
      </c>
      <c r="Q432" s="2"/>
      <c r="R432" s="2">
        <v>32514</v>
      </c>
      <c r="S432" s="2">
        <f t="shared" si="13"/>
        <v>185893283.08000001</v>
      </c>
    </row>
    <row r="433" spans="1:19" ht="15.75" thickBot="1" x14ac:dyDescent="0.3">
      <c r="A433" s="2" t="s">
        <v>133</v>
      </c>
      <c r="B433" s="2">
        <v>315735</v>
      </c>
      <c r="C433" s="2">
        <v>507875.9</v>
      </c>
      <c r="D433" s="2">
        <v>6614651.9999999991</v>
      </c>
      <c r="E433" s="2">
        <v>184506.4</v>
      </c>
      <c r="F433" s="2"/>
      <c r="G433" s="2">
        <v>565936.79999999993</v>
      </c>
      <c r="H433" s="2"/>
      <c r="I433" s="2"/>
      <c r="J433" s="2"/>
      <c r="K433" s="2">
        <v>107738083.89999989</v>
      </c>
      <c r="L433" s="2">
        <v>501638.5</v>
      </c>
      <c r="M433" s="2"/>
      <c r="N433" s="2"/>
      <c r="O433" s="2">
        <v>627269.9</v>
      </c>
      <c r="P433" s="2">
        <v>369530.19999999995</v>
      </c>
      <c r="Q433" s="2">
        <v>108772.4</v>
      </c>
      <c r="R433" s="2">
        <v>5719507.2000000002</v>
      </c>
      <c r="S433" s="2">
        <f t="shared" si="13"/>
        <v>123253508.1999999</v>
      </c>
    </row>
    <row r="434" spans="1:19" ht="15.75" thickBot="1" x14ac:dyDescent="0.3">
      <c r="A434" s="2" t="s">
        <v>139</v>
      </c>
      <c r="B434" s="2">
        <v>30084986.780000005</v>
      </c>
      <c r="C434" s="2"/>
      <c r="D434" s="2">
        <v>2595544.3000000003</v>
      </c>
      <c r="E434" s="2">
        <v>25233</v>
      </c>
      <c r="F434" s="2"/>
      <c r="G434" s="2">
        <v>90558</v>
      </c>
      <c r="H434" s="2"/>
      <c r="I434" s="2"/>
      <c r="J434" s="2"/>
      <c r="K434" s="2">
        <v>25440088.48</v>
      </c>
      <c r="L434" s="2">
        <v>379100</v>
      </c>
      <c r="M434" s="2">
        <v>330554</v>
      </c>
      <c r="N434" s="2"/>
      <c r="O434" s="2">
        <v>452118</v>
      </c>
      <c r="P434" s="2">
        <v>2427530.4</v>
      </c>
      <c r="Q434" s="2"/>
      <c r="R434" s="2"/>
      <c r="S434" s="2">
        <f t="shared" si="13"/>
        <v>61825712.960000001</v>
      </c>
    </row>
    <row r="435" spans="1:19" ht="15.75" thickBot="1" x14ac:dyDescent="0.3">
      <c r="A435" s="2" t="s">
        <v>144</v>
      </c>
      <c r="B435" s="2"/>
      <c r="C435" s="2">
        <v>5073</v>
      </c>
      <c r="D435" s="2">
        <v>736926.60000000009</v>
      </c>
      <c r="E435" s="2">
        <v>828293.7</v>
      </c>
      <c r="F435" s="2"/>
      <c r="G435" s="2">
        <v>319636</v>
      </c>
      <c r="H435" s="2"/>
      <c r="I435" s="2"/>
      <c r="J435" s="2"/>
      <c r="K435" s="2">
        <v>40834562.650000006</v>
      </c>
      <c r="L435" s="2">
        <v>18810.2</v>
      </c>
      <c r="M435" s="2"/>
      <c r="N435" s="2">
        <v>32529.599999999999</v>
      </c>
      <c r="O435" s="2">
        <v>424774.3</v>
      </c>
      <c r="P435" s="2">
        <v>1986223.25</v>
      </c>
      <c r="Q435" s="2">
        <v>1353</v>
      </c>
      <c r="R435" s="2">
        <v>592.20000000000005</v>
      </c>
      <c r="S435" s="2">
        <f t="shared" si="13"/>
        <v>45188774.500000007</v>
      </c>
    </row>
    <row r="436" spans="1:19" ht="15.75" thickBot="1" x14ac:dyDescent="0.3">
      <c r="A436" s="2" t="s">
        <v>134</v>
      </c>
      <c r="B436" s="2">
        <v>23502.5</v>
      </c>
      <c r="C436" s="2"/>
      <c r="D436" s="2">
        <v>5256976.0700000012</v>
      </c>
      <c r="E436" s="2"/>
      <c r="F436" s="2"/>
      <c r="G436" s="2">
        <v>7497821.7200000007</v>
      </c>
      <c r="H436" s="2"/>
      <c r="I436" s="2"/>
      <c r="J436" s="2"/>
      <c r="K436" s="2">
        <v>16438745.649999999</v>
      </c>
      <c r="L436" s="2">
        <v>1609233.5</v>
      </c>
      <c r="M436" s="2">
        <v>1119838.5</v>
      </c>
      <c r="N436" s="2"/>
      <c r="O436" s="2">
        <v>306250</v>
      </c>
      <c r="P436" s="2">
        <v>177552.5</v>
      </c>
      <c r="Q436" s="2"/>
      <c r="R436" s="2"/>
      <c r="S436" s="2">
        <f t="shared" si="13"/>
        <v>32429920.440000001</v>
      </c>
    </row>
    <row r="437" spans="1:19" ht="15.75" thickBot="1" x14ac:dyDescent="0.3">
      <c r="A437" s="2" t="s">
        <v>135</v>
      </c>
      <c r="B437" s="2">
        <v>23772770.199999999</v>
      </c>
      <c r="C437" s="2"/>
      <c r="D437" s="2">
        <v>2956781.08</v>
      </c>
      <c r="E437" s="2">
        <v>494300</v>
      </c>
      <c r="F437" s="2"/>
      <c r="G437" s="2">
        <v>2511700.2000000002</v>
      </c>
      <c r="H437" s="2"/>
      <c r="I437" s="2"/>
      <c r="J437" s="2"/>
      <c r="K437" s="2">
        <v>179583264.91999993</v>
      </c>
      <c r="L437" s="2">
        <v>9061550.5</v>
      </c>
      <c r="M437" s="2">
        <v>1995502.56</v>
      </c>
      <c r="N437" s="2"/>
      <c r="O437" s="2">
        <v>1387146</v>
      </c>
      <c r="P437" s="2">
        <v>2870371.6</v>
      </c>
      <c r="Q437" s="2"/>
      <c r="R437" s="2"/>
      <c r="S437" s="2">
        <f t="shared" si="13"/>
        <v>224633387.05999991</v>
      </c>
    </row>
    <row r="438" spans="1:19" ht="15.75" thickBot="1" x14ac:dyDescent="0.3">
      <c r="A438" s="2" t="s">
        <v>141</v>
      </c>
      <c r="B438" s="2"/>
      <c r="C438" s="2"/>
      <c r="D438" s="2">
        <v>852853.43</v>
      </c>
      <c r="E438" s="2">
        <v>523442.2</v>
      </c>
      <c r="F438" s="2"/>
      <c r="G438" s="2">
        <v>763099.5</v>
      </c>
      <c r="H438" s="2"/>
      <c r="I438" s="2"/>
      <c r="J438" s="2"/>
      <c r="K438" s="2">
        <v>11493060.010000002</v>
      </c>
      <c r="L438" s="2"/>
      <c r="M438" s="2"/>
      <c r="N438" s="2"/>
      <c r="O438" s="2"/>
      <c r="P438" s="2">
        <v>120087</v>
      </c>
      <c r="Q438" s="2"/>
      <c r="R438" s="2"/>
      <c r="S438" s="2">
        <f t="shared" si="13"/>
        <v>13752542.140000001</v>
      </c>
    </row>
    <row r="439" spans="1:19" ht="15.75" thickBot="1" x14ac:dyDescent="0.3">
      <c r="A439" s="2" t="s">
        <v>136</v>
      </c>
      <c r="B439" s="2">
        <v>24809.5</v>
      </c>
      <c r="C439" s="2"/>
      <c r="D439" s="2">
        <v>7412994.5</v>
      </c>
      <c r="E439" s="2">
        <v>654339.93000000005</v>
      </c>
      <c r="F439" s="2"/>
      <c r="G439" s="2"/>
      <c r="H439" s="2"/>
      <c r="I439" s="2"/>
      <c r="J439" s="2"/>
      <c r="K439" s="2">
        <v>71922445.460000053</v>
      </c>
      <c r="L439" s="2">
        <v>34220</v>
      </c>
      <c r="M439" s="2"/>
      <c r="N439" s="2"/>
      <c r="O439" s="2">
        <v>245979.53</v>
      </c>
      <c r="P439" s="2">
        <v>6590884.9799999995</v>
      </c>
      <c r="Q439" s="2"/>
      <c r="R439" s="2">
        <v>20237</v>
      </c>
      <c r="S439" s="2">
        <f t="shared" si="13"/>
        <v>86905910.900000051</v>
      </c>
    </row>
    <row r="440" spans="1:19" ht="15.75" thickBot="1" x14ac:dyDescent="0.3">
      <c r="A440" s="2" t="s">
        <v>137</v>
      </c>
      <c r="B440" s="2">
        <v>864895</v>
      </c>
      <c r="C440" s="2">
        <v>12090534.4</v>
      </c>
      <c r="D440" s="2">
        <v>12015961.700000001</v>
      </c>
      <c r="E440" s="2">
        <v>348936.7</v>
      </c>
      <c r="F440" s="2"/>
      <c r="G440" s="2">
        <v>1388213.48</v>
      </c>
      <c r="H440" s="2"/>
      <c r="I440" s="2"/>
      <c r="J440" s="2"/>
      <c r="K440" s="2">
        <v>98076298.830000043</v>
      </c>
      <c r="L440" s="2">
        <v>10934202.65</v>
      </c>
      <c r="M440" s="2">
        <v>147528.75</v>
      </c>
      <c r="N440" s="2"/>
      <c r="O440" s="2">
        <v>3444878.15</v>
      </c>
      <c r="P440" s="2">
        <v>14003596.380000001</v>
      </c>
      <c r="Q440" s="2"/>
      <c r="R440" s="2">
        <v>502456.4</v>
      </c>
      <c r="S440" s="2">
        <f t="shared" si="13"/>
        <v>153817502.44000006</v>
      </c>
    </row>
    <row r="441" spans="1:19" ht="15.75" thickBot="1" x14ac:dyDescent="0.3">
      <c r="A441" s="2" t="s">
        <v>138</v>
      </c>
      <c r="B441" s="2">
        <v>24009154.199999996</v>
      </c>
      <c r="C441" s="2">
        <v>5654051.2000000002</v>
      </c>
      <c r="D441" s="2">
        <v>5847377.5</v>
      </c>
      <c r="E441" s="2"/>
      <c r="F441" s="2"/>
      <c r="G441" s="2">
        <v>4613876.8</v>
      </c>
      <c r="H441" s="2"/>
      <c r="I441" s="2"/>
      <c r="J441" s="2"/>
      <c r="K441" s="2">
        <v>116131225.90000005</v>
      </c>
      <c r="L441" s="2">
        <v>3378491.9999999995</v>
      </c>
      <c r="M441" s="2"/>
      <c r="N441" s="2"/>
      <c r="O441" s="2"/>
      <c r="P441" s="2">
        <v>25585790.599999998</v>
      </c>
      <c r="Q441" s="2">
        <v>618927</v>
      </c>
      <c r="R441" s="2"/>
      <c r="S441" s="2">
        <f t="shared" si="13"/>
        <v>185838895.20000002</v>
      </c>
    </row>
    <row r="442" spans="1:19" ht="15.75" thickBot="1" x14ac:dyDescent="0.3">
      <c r="A442" s="2" t="s">
        <v>142</v>
      </c>
      <c r="B442" s="2">
        <v>827824.60999999987</v>
      </c>
      <c r="C442" s="2"/>
      <c r="D442" s="2">
        <v>7140778.0999999996</v>
      </c>
      <c r="E442" s="2"/>
      <c r="F442" s="2"/>
      <c r="G442" s="2"/>
      <c r="H442" s="2"/>
      <c r="I442" s="2"/>
      <c r="J442" s="2"/>
      <c r="K442" s="2">
        <v>83819226.240000039</v>
      </c>
      <c r="L442" s="2"/>
      <c r="M442" s="2"/>
      <c r="N442" s="2">
        <v>398063.24</v>
      </c>
      <c r="O442" s="2">
        <v>2464158.06</v>
      </c>
      <c r="P442" s="2">
        <v>301701.45</v>
      </c>
      <c r="Q442" s="2"/>
      <c r="R442" s="2"/>
      <c r="S442" s="2">
        <f t="shared" ref="S442:S505" si="14">SUM(B442:R442)</f>
        <v>94951751.700000033</v>
      </c>
    </row>
    <row r="443" spans="1:19" ht="15.75" thickBot="1" x14ac:dyDescent="0.3">
      <c r="A443" s="2" t="s">
        <v>140</v>
      </c>
      <c r="B443" s="2">
        <v>10335</v>
      </c>
      <c r="C443" s="2"/>
      <c r="D443" s="2">
        <v>6006092.5999999996</v>
      </c>
      <c r="E443" s="2">
        <v>1402688.72</v>
      </c>
      <c r="F443" s="2"/>
      <c r="G443" s="2">
        <v>241862</v>
      </c>
      <c r="H443" s="2"/>
      <c r="I443" s="2"/>
      <c r="J443" s="2"/>
      <c r="K443" s="2">
        <v>12262778.800000001</v>
      </c>
      <c r="L443" s="2"/>
      <c r="M443" s="2"/>
      <c r="N443" s="2"/>
      <c r="O443" s="2">
        <v>1599973.0999999999</v>
      </c>
      <c r="P443" s="2">
        <v>556267.5</v>
      </c>
      <c r="Q443" s="2"/>
      <c r="R443" s="2"/>
      <c r="S443" s="2">
        <f t="shared" si="14"/>
        <v>22079997.720000003</v>
      </c>
    </row>
    <row r="444" spans="1:19" ht="15.75" thickBot="1" x14ac:dyDescent="0.3">
      <c r="A444" s="2" t="s">
        <v>263</v>
      </c>
      <c r="B444" s="2">
        <v>30591.5</v>
      </c>
      <c r="C444" s="2"/>
      <c r="D444" s="2">
        <v>12832.5</v>
      </c>
      <c r="E444" s="2">
        <v>658794</v>
      </c>
      <c r="F444" s="2"/>
      <c r="G444" s="2">
        <v>278391.5</v>
      </c>
      <c r="H444" s="2"/>
      <c r="I444" s="2"/>
      <c r="J444" s="2"/>
      <c r="K444" s="2">
        <v>18168688.52</v>
      </c>
      <c r="L444" s="2">
        <v>49147</v>
      </c>
      <c r="M444" s="2"/>
      <c r="N444" s="2"/>
      <c r="O444" s="2">
        <v>106849</v>
      </c>
      <c r="P444" s="2"/>
      <c r="Q444" s="2"/>
      <c r="R444" s="2">
        <v>24986.5</v>
      </c>
      <c r="S444" s="2">
        <f t="shared" si="14"/>
        <v>19330280.52</v>
      </c>
    </row>
    <row r="445" spans="1:19" ht="15.75" thickBot="1" x14ac:dyDescent="0.3">
      <c r="A445" s="2" t="s">
        <v>261</v>
      </c>
      <c r="B445" s="2"/>
      <c r="C445" s="2">
        <v>119838.5</v>
      </c>
      <c r="D445" s="2">
        <v>8118245.3899999987</v>
      </c>
      <c r="E445" s="2">
        <v>1186704.3299999998</v>
      </c>
      <c r="F445" s="2"/>
      <c r="G445" s="2">
        <v>862448.79</v>
      </c>
      <c r="H445" s="2"/>
      <c r="I445" s="2"/>
      <c r="J445" s="2"/>
      <c r="K445" s="2">
        <v>74828496.169999987</v>
      </c>
      <c r="L445" s="2">
        <v>663281.22999999986</v>
      </c>
      <c r="M445" s="2"/>
      <c r="N445" s="2"/>
      <c r="O445" s="2">
        <v>599497.46</v>
      </c>
      <c r="P445" s="2">
        <v>1629060.7500000002</v>
      </c>
      <c r="Q445" s="2"/>
      <c r="R445" s="2">
        <v>214140.79999999999</v>
      </c>
      <c r="S445" s="2">
        <f t="shared" si="14"/>
        <v>88221713.419999972</v>
      </c>
    </row>
    <row r="446" spans="1:19" ht="15.75" thickBot="1" x14ac:dyDescent="0.3">
      <c r="A446" s="2" t="s">
        <v>173</v>
      </c>
      <c r="B446" s="2"/>
      <c r="C446" s="2">
        <v>517987.80000000005</v>
      </c>
      <c r="D446" s="2">
        <v>30713114.900000002</v>
      </c>
      <c r="E446" s="2"/>
      <c r="F446" s="2"/>
      <c r="G446" s="2">
        <v>9830269.9000000004</v>
      </c>
      <c r="H446" s="2"/>
      <c r="I446" s="2"/>
      <c r="J446" s="2"/>
      <c r="K446" s="2">
        <v>119611781.00000003</v>
      </c>
      <c r="L446" s="2">
        <v>4163684.8000000003</v>
      </c>
      <c r="M446" s="2">
        <v>7518629.5999999996</v>
      </c>
      <c r="N446" s="2"/>
      <c r="O446" s="2">
        <v>4606618.1000000006</v>
      </c>
      <c r="P446" s="2">
        <v>11617277.099999998</v>
      </c>
      <c r="Q446" s="2"/>
      <c r="R446" s="2"/>
      <c r="S446" s="2">
        <f t="shared" si="14"/>
        <v>188579363.20000002</v>
      </c>
    </row>
    <row r="447" spans="1:19" ht="15.75" thickBot="1" x14ac:dyDescent="0.3">
      <c r="A447" s="2" t="s">
        <v>151</v>
      </c>
      <c r="B447" s="2">
        <v>88599</v>
      </c>
      <c r="C447" s="2">
        <v>205856</v>
      </c>
      <c r="D447" s="2">
        <v>701658.99</v>
      </c>
      <c r="E447" s="2">
        <v>1309941.1600000001</v>
      </c>
      <c r="F447" s="2"/>
      <c r="G447" s="2"/>
      <c r="H447" s="2"/>
      <c r="I447" s="2"/>
      <c r="J447" s="2"/>
      <c r="K447" s="2">
        <v>102612109.33000003</v>
      </c>
      <c r="L447" s="2">
        <v>245000</v>
      </c>
      <c r="M447" s="2"/>
      <c r="N447" s="2"/>
      <c r="O447" s="2">
        <v>544319.80000000005</v>
      </c>
      <c r="P447" s="2">
        <v>1555778</v>
      </c>
      <c r="Q447" s="2"/>
      <c r="R447" s="2">
        <v>679610.22</v>
      </c>
      <c r="S447" s="2">
        <f t="shared" si="14"/>
        <v>107942872.50000003</v>
      </c>
    </row>
    <row r="448" spans="1:19" ht="15.75" thickBot="1" x14ac:dyDescent="0.3">
      <c r="A448" s="2" t="s">
        <v>152</v>
      </c>
      <c r="B448" s="2"/>
      <c r="C448" s="2"/>
      <c r="D448" s="2">
        <v>291160</v>
      </c>
      <c r="E448" s="2"/>
      <c r="F448" s="2"/>
      <c r="G448" s="2"/>
      <c r="H448" s="2"/>
      <c r="I448" s="2"/>
      <c r="J448" s="2"/>
      <c r="K448" s="2">
        <v>5111077.6399999997</v>
      </c>
      <c r="L448" s="2"/>
      <c r="M448" s="2"/>
      <c r="N448" s="2"/>
      <c r="O448" s="2"/>
      <c r="P448" s="2"/>
      <c r="Q448" s="2"/>
      <c r="R448" s="2"/>
      <c r="S448" s="2">
        <f t="shared" si="14"/>
        <v>5402237.6399999997</v>
      </c>
    </row>
    <row r="449" spans="1:19" ht="15.75" thickBot="1" x14ac:dyDescent="0.3">
      <c r="A449" s="2" t="s">
        <v>168</v>
      </c>
      <c r="B449" s="2">
        <v>578936.05000000005</v>
      </c>
      <c r="C449" s="2">
        <v>306127.09999999998</v>
      </c>
      <c r="D449" s="2">
        <v>6715294.0600000005</v>
      </c>
      <c r="E449" s="2">
        <v>471340</v>
      </c>
      <c r="F449" s="2"/>
      <c r="G449" s="2">
        <v>1745709.6300000001</v>
      </c>
      <c r="H449" s="2"/>
      <c r="I449" s="2"/>
      <c r="J449" s="2"/>
      <c r="K449" s="2">
        <v>95352292.780000031</v>
      </c>
      <c r="L449" s="2"/>
      <c r="M449" s="2"/>
      <c r="N449" s="2"/>
      <c r="O449" s="2">
        <v>2668814.0199999996</v>
      </c>
      <c r="P449" s="2">
        <v>468529</v>
      </c>
      <c r="Q449" s="2"/>
      <c r="R449" s="2">
        <v>186440</v>
      </c>
      <c r="S449" s="2">
        <f t="shared" si="14"/>
        <v>108493482.64000003</v>
      </c>
    </row>
    <row r="450" spans="1:19" ht="15.75" thickBot="1" x14ac:dyDescent="0.3">
      <c r="A450" s="2" t="s">
        <v>156</v>
      </c>
      <c r="B450" s="2"/>
      <c r="C450" s="2">
        <v>384995</v>
      </c>
      <c r="D450" s="2">
        <v>47681688.179999985</v>
      </c>
      <c r="E450" s="2">
        <v>114158217.11999996</v>
      </c>
      <c r="F450" s="2"/>
      <c r="G450" s="2">
        <v>1165241</v>
      </c>
      <c r="H450" s="2"/>
      <c r="I450" s="2"/>
      <c r="J450" s="2"/>
      <c r="K450" s="2">
        <v>165524114.91000009</v>
      </c>
      <c r="L450" s="2">
        <v>220375</v>
      </c>
      <c r="M450" s="2"/>
      <c r="N450" s="2"/>
      <c r="O450" s="2">
        <v>5576112.8999999994</v>
      </c>
      <c r="P450" s="2">
        <v>652494.59</v>
      </c>
      <c r="Q450" s="2"/>
      <c r="R450" s="2">
        <v>100800</v>
      </c>
      <c r="S450" s="2">
        <f t="shared" si="14"/>
        <v>335464038.69999999</v>
      </c>
    </row>
    <row r="451" spans="1:19" ht="15.75" thickBot="1" x14ac:dyDescent="0.3">
      <c r="A451" s="2" t="s">
        <v>169</v>
      </c>
      <c r="B451" s="2">
        <v>2036303.5799999998</v>
      </c>
      <c r="C451" s="2">
        <v>42200</v>
      </c>
      <c r="D451" s="2">
        <v>19258339.840000004</v>
      </c>
      <c r="E451" s="2">
        <v>1149600.2000000002</v>
      </c>
      <c r="F451" s="2"/>
      <c r="G451" s="2">
        <v>3769505.1200000006</v>
      </c>
      <c r="H451" s="2"/>
      <c r="I451" s="2"/>
      <c r="J451" s="2">
        <v>152612.4</v>
      </c>
      <c r="K451" s="2">
        <v>67744637.180000037</v>
      </c>
      <c r="L451" s="2"/>
      <c r="M451" s="2">
        <v>1179998.7999999998</v>
      </c>
      <c r="N451" s="2">
        <v>3988813.5</v>
      </c>
      <c r="O451" s="2">
        <v>798833.10000000009</v>
      </c>
      <c r="P451" s="2">
        <v>1061511.6800000002</v>
      </c>
      <c r="Q451" s="2"/>
      <c r="R451" s="2">
        <v>3301900.3000000003</v>
      </c>
      <c r="S451" s="2">
        <f t="shared" si="14"/>
        <v>104484255.70000003</v>
      </c>
    </row>
    <row r="452" spans="1:19" ht="15.75" thickBot="1" x14ac:dyDescent="0.3">
      <c r="A452" s="2" t="s">
        <v>158</v>
      </c>
      <c r="B452" s="2">
        <v>1264978.1000000001</v>
      </c>
      <c r="C452" s="2">
        <v>259249.5</v>
      </c>
      <c r="D452" s="2">
        <v>26980075.520000007</v>
      </c>
      <c r="E452" s="2">
        <v>11269924.300000001</v>
      </c>
      <c r="F452" s="2"/>
      <c r="G452" s="2">
        <v>1535826.2600000002</v>
      </c>
      <c r="H452" s="2"/>
      <c r="I452" s="2"/>
      <c r="J452" s="2">
        <v>333344</v>
      </c>
      <c r="K452" s="2">
        <v>114561637.25000001</v>
      </c>
      <c r="L452" s="2">
        <v>505933.84</v>
      </c>
      <c r="M452" s="2"/>
      <c r="N452" s="2">
        <v>83374.8</v>
      </c>
      <c r="O452" s="2">
        <v>2425274.5299999998</v>
      </c>
      <c r="P452" s="2">
        <v>1008793.6000000001</v>
      </c>
      <c r="Q452" s="2"/>
      <c r="R452" s="2">
        <v>219450.2</v>
      </c>
      <c r="S452" s="2">
        <f t="shared" si="14"/>
        <v>160447861.90000001</v>
      </c>
    </row>
    <row r="453" spans="1:19" ht="15.75" thickBot="1" x14ac:dyDescent="0.3">
      <c r="A453" s="2" t="s">
        <v>160</v>
      </c>
      <c r="B453" s="2">
        <v>5189.21</v>
      </c>
      <c r="C453" s="2">
        <v>2317278.4</v>
      </c>
      <c r="D453" s="2">
        <v>18033809.060000002</v>
      </c>
      <c r="E453" s="2">
        <v>584175.5</v>
      </c>
      <c r="F453" s="2"/>
      <c r="G453" s="2">
        <v>3667128.56</v>
      </c>
      <c r="H453" s="2"/>
      <c r="I453" s="2"/>
      <c r="J453" s="2"/>
      <c r="K453" s="2">
        <v>123948124.61999997</v>
      </c>
      <c r="L453" s="2">
        <v>293482</v>
      </c>
      <c r="M453" s="2"/>
      <c r="N453" s="2"/>
      <c r="O453" s="2">
        <v>23276227.750000011</v>
      </c>
      <c r="P453" s="2">
        <v>824486.16</v>
      </c>
      <c r="Q453" s="2">
        <v>144069.79999999999</v>
      </c>
      <c r="R453" s="2">
        <v>2443627.3000000003</v>
      </c>
      <c r="S453" s="2">
        <f t="shared" si="14"/>
        <v>175537598.35999998</v>
      </c>
    </row>
    <row r="454" spans="1:19" ht="15.75" thickBot="1" x14ac:dyDescent="0.3">
      <c r="A454" s="2" t="s">
        <v>159</v>
      </c>
      <c r="B454" s="2">
        <v>10623</v>
      </c>
      <c r="C454" s="2">
        <v>928825.2</v>
      </c>
      <c r="D454" s="2">
        <v>3505912.5699999994</v>
      </c>
      <c r="E454" s="2"/>
      <c r="F454" s="2"/>
      <c r="G454" s="2">
        <v>854020.52999999991</v>
      </c>
      <c r="H454" s="2"/>
      <c r="I454" s="2"/>
      <c r="J454" s="2"/>
      <c r="K454" s="2">
        <v>30724320.219999999</v>
      </c>
      <c r="L454" s="2">
        <v>70481.2</v>
      </c>
      <c r="M454" s="2"/>
      <c r="N454" s="2"/>
      <c r="O454" s="2">
        <v>4172976.42</v>
      </c>
      <c r="P454" s="2">
        <v>1003780.8</v>
      </c>
      <c r="Q454" s="2"/>
      <c r="R454" s="2">
        <v>264338.40000000002</v>
      </c>
      <c r="S454" s="2">
        <f t="shared" si="14"/>
        <v>41535278.339999996</v>
      </c>
    </row>
    <row r="455" spans="1:19" ht="15.75" thickBot="1" x14ac:dyDescent="0.3">
      <c r="A455" s="2" t="s">
        <v>161</v>
      </c>
      <c r="B455" s="2">
        <v>588769.6</v>
      </c>
      <c r="C455" s="2">
        <v>1789362</v>
      </c>
      <c r="D455" s="2">
        <v>12980858.879999999</v>
      </c>
      <c r="E455" s="2">
        <v>3979367.8800000004</v>
      </c>
      <c r="F455" s="2"/>
      <c r="G455" s="2">
        <v>4817212.34</v>
      </c>
      <c r="H455" s="2"/>
      <c r="I455" s="2"/>
      <c r="J455" s="2"/>
      <c r="K455" s="2">
        <v>73458930.049999997</v>
      </c>
      <c r="L455" s="2">
        <v>589564</v>
      </c>
      <c r="M455" s="2"/>
      <c r="N455" s="2">
        <v>213968</v>
      </c>
      <c r="O455" s="2">
        <v>6753339.1399999997</v>
      </c>
      <c r="P455" s="2">
        <v>2917691.92</v>
      </c>
      <c r="Q455" s="2"/>
      <c r="R455" s="2">
        <v>3550240.97</v>
      </c>
      <c r="S455" s="2">
        <f t="shared" si="14"/>
        <v>111639304.78</v>
      </c>
    </row>
    <row r="456" spans="1:19" ht="15.75" thickBot="1" x14ac:dyDescent="0.3">
      <c r="A456" s="2" t="s">
        <v>272</v>
      </c>
      <c r="B456" s="2">
        <v>161480</v>
      </c>
      <c r="C456" s="2">
        <v>1450688</v>
      </c>
      <c r="D456" s="2">
        <v>31384138.980000008</v>
      </c>
      <c r="E456" s="2">
        <v>10129683.73</v>
      </c>
      <c r="F456" s="2">
        <v>109866.90000000001</v>
      </c>
      <c r="G456" s="2">
        <v>9890221.7399999965</v>
      </c>
      <c r="H456" s="2"/>
      <c r="I456" s="2"/>
      <c r="J456" s="2"/>
      <c r="K456" s="2">
        <v>137822124.99000007</v>
      </c>
      <c r="L456" s="2">
        <v>760330.59999999986</v>
      </c>
      <c r="M456" s="2"/>
      <c r="N456" s="2">
        <v>1388514.4999999998</v>
      </c>
      <c r="O456" s="2">
        <v>7903880.0299999993</v>
      </c>
      <c r="P456" s="2">
        <v>4152779.3499999996</v>
      </c>
      <c r="Q456" s="2"/>
      <c r="R456" s="2">
        <v>2039441.3</v>
      </c>
      <c r="S456" s="2">
        <f t="shared" si="14"/>
        <v>207193150.12000006</v>
      </c>
    </row>
    <row r="457" spans="1:19" ht="15.75" thickBot="1" x14ac:dyDescent="0.3">
      <c r="A457" s="2" t="s">
        <v>162</v>
      </c>
      <c r="B457" s="2">
        <v>1335</v>
      </c>
      <c r="C457" s="2"/>
      <c r="D457" s="2">
        <v>14326081.390000001</v>
      </c>
      <c r="E457" s="2">
        <v>17820329.389999997</v>
      </c>
      <c r="F457" s="2"/>
      <c r="G457" s="2">
        <v>1044972.6000000001</v>
      </c>
      <c r="H457" s="2"/>
      <c r="I457" s="2"/>
      <c r="J457" s="2"/>
      <c r="K457" s="2">
        <v>30522447.059999999</v>
      </c>
      <c r="L457" s="2"/>
      <c r="M457" s="2"/>
      <c r="N457" s="2"/>
      <c r="O457" s="2">
        <v>234739.3</v>
      </c>
      <c r="P457" s="2">
        <v>1497130.7000000002</v>
      </c>
      <c r="Q457" s="2">
        <v>246960</v>
      </c>
      <c r="R457" s="2"/>
      <c r="S457" s="2">
        <f t="shared" si="14"/>
        <v>65693995.439999998</v>
      </c>
    </row>
    <row r="458" spans="1:19" ht="15.75" thickBot="1" x14ac:dyDescent="0.3">
      <c r="A458" s="2" t="s">
        <v>163</v>
      </c>
      <c r="B458" s="2"/>
      <c r="C458" s="2">
        <v>2218533</v>
      </c>
      <c r="D458" s="2">
        <v>31865330.999999996</v>
      </c>
      <c r="E458" s="2">
        <v>194061.6</v>
      </c>
      <c r="F458" s="2"/>
      <c r="G458" s="2">
        <v>3530635.6</v>
      </c>
      <c r="H458" s="2"/>
      <c r="I458" s="2"/>
      <c r="J458" s="2"/>
      <c r="K458" s="2">
        <v>104506714.06999995</v>
      </c>
      <c r="L458" s="2">
        <v>237241.2</v>
      </c>
      <c r="M458" s="2"/>
      <c r="N458" s="2"/>
      <c r="O458" s="2">
        <v>8008291.3399999999</v>
      </c>
      <c r="P458" s="2">
        <v>160724.95000000001</v>
      </c>
      <c r="Q458" s="2">
        <v>1049217.3</v>
      </c>
      <c r="R458" s="2">
        <v>985983.9</v>
      </c>
      <c r="S458" s="2">
        <f t="shared" si="14"/>
        <v>152756733.95999995</v>
      </c>
    </row>
    <row r="459" spans="1:19" ht="15.75" thickBot="1" x14ac:dyDescent="0.3">
      <c r="A459" s="2" t="s">
        <v>164</v>
      </c>
      <c r="B459" s="2"/>
      <c r="C459" s="2"/>
      <c r="D459" s="2">
        <v>1441326.5999999999</v>
      </c>
      <c r="E459" s="2">
        <v>1770179.7000000002</v>
      </c>
      <c r="F459" s="2"/>
      <c r="G459" s="2">
        <v>163464.70000000001</v>
      </c>
      <c r="H459" s="2"/>
      <c r="I459" s="2"/>
      <c r="J459" s="2"/>
      <c r="K459" s="2">
        <v>24385351.159999989</v>
      </c>
      <c r="L459" s="2">
        <v>55116.6</v>
      </c>
      <c r="M459" s="2"/>
      <c r="N459" s="2">
        <v>306453</v>
      </c>
      <c r="O459" s="2">
        <v>1453126.2999999998</v>
      </c>
      <c r="P459" s="2">
        <v>233084.2</v>
      </c>
      <c r="Q459" s="2"/>
      <c r="R459" s="2">
        <v>130410</v>
      </c>
      <c r="S459" s="2">
        <f t="shared" si="14"/>
        <v>29938512.25999999</v>
      </c>
    </row>
    <row r="460" spans="1:19" ht="15.75" thickBot="1" x14ac:dyDescent="0.3">
      <c r="A460" s="2" t="s">
        <v>165</v>
      </c>
      <c r="B460" s="2">
        <v>1496468.88</v>
      </c>
      <c r="C460" s="2">
        <v>5659856</v>
      </c>
      <c r="D460" s="2">
        <v>22585365.089999996</v>
      </c>
      <c r="E460" s="2">
        <v>4464930.45</v>
      </c>
      <c r="F460" s="2"/>
      <c r="G460" s="2">
        <v>6744362.3199999984</v>
      </c>
      <c r="H460" s="2"/>
      <c r="I460" s="2"/>
      <c r="J460" s="2"/>
      <c r="K460" s="2">
        <v>141913361.0999994</v>
      </c>
      <c r="L460" s="2">
        <v>121920</v>
      </c>
      <c r="M460" s="2"/>
      <c r="N460" s="2"/>
      <c r="O460" s="2">
        <v>8510250.4199999999</v>
      </c>
      <c r="P460" s="2">
        <v>3381924.97</v>
      </c>
      <c r="Q460" s="2">
        <v>701858</v>
      </c>
      <c r="R460" s="2">
        <v>390457.43</v>
      </c>
      <c r="S460" s="2">
        <f t="shared" si="14"/>
        <v>195970754.65999937</v>
      </c>
    </row>
    <row r="461" spans="1:19" ht="15.75" thickBot="1" x14ac:dyDescent="0.3">
      <c r="A461" s="2" t="s">
        <v>167</v>
      </c>
      <c r="B461" s="2">
        <v>27271</v>
      </c>
      <c r="C461" s="2">
        <v>6792380</v>
      </c>
      <c r="D461" s="2">
        <v>4736952</v>
      </c>
      <c r="E461" s="2">
        <v>95940</v>
      </c>
      <c r="F461" s="2"/>
      <c r="G461" s="2">
        <v>3440</v>
      </c>
      <c r="H461" s="2"/>
      <c r="I461" s="2"/>
      <c r="J461" s="2"/>
      <c r="K461" s="2">
        <v>56114229.139999993</v>
      </c>
      <c r="L461" s="2">
        <v>173000</v>
      </c>
      <c r="M461" s="2"/>
      <c r="N461" s="2"/>
      <c r="O461" s="2">
        <v>1379822.22</v>
      </c>
      <c r="P461" s="2">
        <v>6120497.8399999999</v>
      </c>
      <c r="Q461" s="2"/>
      <c r="R461" s="2">
        <v>2080</v>
      </c>
      <c r="S461" s="2">
        <f t="shared" si="14"/>
        <v>75445612.199999988</v>
      </c>
    </row>
    <row r="462" spans="1:19" ht="15.75" thickBot="1" x14ac:dyDescent="0.3">
      <c r="A462" s="2" t="s">
        <v>166</v>
      </c>
      <c r="B462" s="2">
        <v>200620.77</v>
      </c>
      <c r="C462" s="2">
        <v>3236770.75</v>
      </c>
      <c r="D462" s="2">
        <v>9893851.5899999999</v>
      </c>
      <c r="E462" s="2">
        <v>1505053.5</v>
      </c>
      <c r="F462" s="2"/>
      <c r="G462" s="2">
        <v>2523346.1599999997</v>
      </c>
      <c r="H462" s="2"/>
      <c r="I462" s="2"/>
      <c r="J462" s="2"/>
      <c r="K462" s="2">
        <v>142433016.45999998</v>
      </c>
      <c r="L462" s="2">
        <v>26616397.289999995</v>
      </c>
      <c r="M462" s="2">
        <v>171122</v>
      </c>
      <c r="N462" s="2">
        <v>280829.2</v>
      </c>
      <c r="O462" s="2">
        <v>1674196.5000000002</v>
      </c>
      <c r="P462" s="2">
        <v>1776580</v>
      </c>
      <c r="Q462" s="2"/>
      <c r="R462" s="2">
        <v>133419</v>
      </c>
      <c r="S462" s="2">
        <f t="shared" si="14"/>
        <v>190445203.21999997</v>
      </c>
    </row>
    <row r="463" spans="1:19" ht="15.75" thickBot="1" x14ac:dyDescent="0.3">
      <c r="A463" s="2" t="s">
        <v>241</v>
      </c>
      <c r="B463" s="2"/>
      <c r="C463" s="2"/>
      <c r="D463" s="2">
        <v>408132</v>
      </c>
      <c r="E463" s="2"/>
      <c r="F463" s="2"/>
      <c r="G463" s="2"/>
      <c r="H463" s="2"/>
      <c r="I463" s="2"/>
      <c r="J463" s="2"/>
      <c r="K463" s="2">
        <v>4062914</v>
      </c>
      <c r="L463" s="2"/>
      <c r="M463" s="2"/>
      <c r="N463" s="2"/>
      <c r="O463" s="2"/>
      <c r="P463" s="2">
        <v>7170</v>
      </c>
      <c r="Q463" s="2"/>
      <c r="R463" s="2"/>
      <c r="S463" s="2">
        <f t="shared" si="14"/>
        <v>4478216</v>
      </c>
    </row>
    <row r="464" spans="1:19" ht="15.75" thickBot="1" x14ac:dyDescent="0.3">
      <c r="A464" s="2" t="s">
        <v>174</v>
      </c>
      <c r="B464" s="2">
        <v>83752</v>
      </c>
      <c r="C464" s="2">
        <v>2821075.8</v>
      </c>
      <c r="D464" s="2">
        <v>4165611.9000000004</v>
      </c>
      <c r="E464" s="2">
        <v>3820653</v>
      </c>
      <c r="F464" s="2"/>
      <c r="G464" s="2">
        <v>6835864.1900000004</v>
      </c>
      <c r="H464" s="2"/>
      <c r="I464" s="2"/>
      <c r="J464" s="2"/>
      <c r="K464" s="2">
        <v>151885332.59999999</v>
      </c>
      <c r="L464" s="2">
        <v>7372946.7800000003</v>
      </c>
      <c r="M464" s="2"/>
      <c r="N464" s="2"/>
      <c r="O464" s="2">
        <v>1020275.5</v>
      </c>
      <c r="P464" s="2">
        <v>5684442.5</v>
      </c>
      <c r="Q464" s="2"/>
      <c r="R464" s="2">
        <v>8879509.5700000022</v>
      </c>
      <c r="S464" s="2">
        <f t="shared" si="14"/>
        <v>192569463.84</v>
      </c>
    </row>
    <row r="465" spans="1:19" ht="15.75" thickBot="1" x14ac:dyDescent="0.3">
      <c r="A465" s="2" t="s">
        <v>175</v>
      </c>
      <c r="B465" s="2"/>
      <c r="C465" s="2"/>
      <c r="D465" s="2"/>
      <c r="E465" s="2"/>
      <c r="F465" s="2"/>
      <c r="G465" s="2"/>
      <c r="H465" s="2"/>
      <c r="I465" s="2"/>
      <c r="J465" s="2">
        <v>36252</v>
      </c>
      <c r="K465" s="2">
        <v>9805193.5999999996</v>
      </c>
      <c r="L465" s="2"/>
      <c r="M465" s="2"/>
      <c r="N465" s="2"/>
      <c r="O465" s="2"/>
      <c r="P465" s="2"/>
      <c r="Q465" s="2"/>
      <c r="R465" s="2"/>
      <c r="S465" s="2">
        <f t="shared" si="14"/>
        <v>9841445.5999999996</v>
      </c>
    </row>
    <row r="466" spans="1:19" ht="15.75" thickBot="1" x14ac:dyDescent="0.3">
      <c r="A466" s="2" t="s">
        <v>242</v>
      </c>
      <c r="B466" s="2">
        <v>182380</v>
      </c>
      <c r="C466" s="2"/>
      <c r="D466" s="2">
        <v>1839247.4000000001</v>
      </c>
      <c r="E466" s="2">
        <v>196850</v>
      </c>
      <c r="F466" s="2"/>
      <c r="G466" s="2">
        <v>143476.20000000001</v>
      </c>
      <c r="H466" s="2"/>
      <c r="I466" s="2"/>
      <c r="J466" s="2"/>
      <c r="K466" s="2">
        <v>60940940.640000001</v>
      </c>
      <c r="L466" s="2">
        <v>5030979.2</v>
      </c>
      <c r="M466" s="2"/>
      <c r="N466" s="2"/>
      <c r="O466" s="2">
        <v>158230.20000000001</v>
      </c>
      <c r="P466" s="2">
        <v>412954.2</v>
      </c>
      <c r="Q466" s="2"/>
      <c r="R466" s="2">
        <v>125750</v>
      </c>
      <c r="S466" s="2">
        <f t="shared" si="14"/>
        <v>69030807.840000004</v>
      </c>
    </row>
    <row r="467" spans="1:19" ht="15.75" thickBot="1" x14ac:dyDescent="0.3">
      <c r="A467" s="2" t="s">
        <v>243</v>
      </c>
      <c r="B467" s="2"/>
      <c r="C467" s="2"/>
      <c r="D467" s="2">
        <v>925335.5</v>
      </c>
      <c r="E467" s="2">
        <v>351971</v>
      </c>
      <c r="F467" s="2"/>
      <c r="G467" s="2">
        <v>39650</v>
      </c>
      <c r="H467" s="2"/>
      <c r="I467" s="2"/>
      <c r="J467" s="2"/>
      <c r="K467" s="2">
        <v>32858857.5</v>
      </c>
      <c r="L467" s="2">
        <v>4585</v>
      </c>
      <c r="M467" s="2"/>
      <c r="N467" s="2"/>
      <c r="O467" s="2">
        <v>162278</v>
      </c>
      <c r="P467" s="2">
        <v>844495</v>
      </c>
      <c r="Q467" s="2">
        <v>106025</v>
      </c>
      <c r="R467" s="2"/>
      <c r="S467" s="2">
        <f t="shared" si="14"/>
        <v>35293197</v>
      </c>
    </row>
    <row r="468" spans="1:19" ht="15.75" thickBot="1" x14ac:dyDescent="0.3">
      <c r="A468" s="2" t="s">
        <v>247</v>
      </c>
      <c r="B468" s="2">
        <v>91586.2</v>
      </c>
      <c r="C468" s="2">
        <v>142600</v>
      </c>
      <c r="D468" s="2">
        <v>1835400.3599999999</v>
      </c>
      <c r="E468" s="2"/>
      <c r="F468" s="2"/>
      <c r="G468" s="2">
        <v>1227582.75</v>
      </c>
      <c r="H468" s="2"/>
      <c r="I468" s="2"/>
      <c r="J468" s="2"/>
      <c r="K468" s="2">
        <v>12451249.209999999</v>
      </c>
      <c r="L468" s="2"/>
      <c r="M468" s="2"/>
      <c r="N468" s="2"/>
      <c r="O468" s="2"/>
      <c r="P468" s="2">
        <v>2222333.5</v>
      </c>
      <c r="Q468" s="2"/>
      <c r="R468" s="2">
        <v>643562.19999999995</v>
      </c>
      <c r="S468" s="2">
        <f t="shared" si="14"/>
        <v>18614314.219999999</v>
      </c>
    </row>
    <row r="469" spans="1:19" ht="15.75" thickBot="1" x14ac:dyDescent="0.3">
      <c r="A469" s="2" t="s">
        <v>153</v>
      </c>
      <c r="B469" s="2">
        <v>14436715.689999999</v>
      </c>
      <c r="C469" s="2">
        <v>801894.92</v>
      </c>
      <c r="D469" s="2">
        <v>7228368.6700000009</v>
      </c>
      <c r="E469" s="2">
        <v>670419.69999999995</v>
      </c>
      <c r="F469" s="2"/>
      <c r="G469" s="2">
        <v>7015595.3299999991</v>
      </c>
      <c r="H469" s="2">
        <v>125360</v>
      </c>
      <c r="I469" s="2"/>
      <c r="J469" s="2"/>
      <c r="K469" s="2">
        <v>162029669.79000017</v>
      </c>
      <c r="L469" s="2">
        <v>1138594.5</v>
      </c>
      <c r="M469" s="2">
        <v>283424.40000000002</v>
      </c>
      <c r="N469" s="2"/>
      <c r="O469" s="2">
        <v>22635496.109999999</v>
      </c>
      <c r="P469" s="2">
        <v>23964382.159999996</v>
      </c>
      <c r="Q469" s="2"/>
      <c r="R469" s="2">
        <v>1602188.3499999999</v>
      </c>
      <c r="S469" s="2">
        <f t="shared" si="14"/>
        <v>241932109.62000018</v>
      </c>
    </row>
    <row r="470" spans="1:19" ht="15.75" thickBot="1" x14ac:dyDescent="0.3">
      <c r="A470" s="2" t="s">
        <v>248</v>
      </c>
      <c r="B470" s="2">
        <v>7458551.7999999998</v>
      </c>
      <c r="C470" s="2"/>
      <c r="D470" s="2">
        <v>929240.96</v>
      </c>
      <c r="E470" s="2"/>
      <c r="F470" s="2"/>
      <c r="G470" s="2">
        <v>77</v>
      </c>
      <c r="H470" s="2"/>
      <c r="I470" s="2"/>
      <c r="J470" s="2"/>
      <c r="K470" s="2">
        <v>43959900.360000007</v>
      </c>
      <c r="L470" s="2">
        <v>1575620</v>
      </c>
      <c r="M470" s="2"/>
      <c r="N470" s="2"/>
      <c r="O470" s="2">
        <v>226035.6</v>
      </c>
      <c r="P470" s="2">
        <v>5012196.4200000009</v>
      </c>
      <c r="Q470" s="2"/>
      <c r="R470" s="2">
        <v>2627800</v>
      </c>
      <c r="S470" s="2">
        <f t="shared" si="14"/>
        <v>61789422.140000008</v>
      </c>
    </row>
    <row r="471" spans="1:19" ht="15.75" thickBot="1" x14ac:dyDescent="0.3">
      <c r="A471" s="2" t="s">
        <v>245</v>
      </c>
      <c r="B471" s="2">
        <v>187292.7</v>
      </c>
      <c r="C471" s="2">
        <v>2300</v>
      </c>
      <c r="D471" s="2">
        <v>217251.7</v>
      </c>
      <c r="E471" s="2">
        <v>102384</v>
      </c>
      <c r="F471" s="2"/>
      <c r="G471" s="2">
        <v>1822144.5</v>
      </c>
      <c r="H471" s="2"/>
      <c r="I471" s="2"/>
      <c r="J471" s="2"/>
      <c r="K471" s="2">
        <v>22546315.780000001</v>
      </c>
      <c r="L471" s="2">
        <v>4587426.5600000005</v>
      </c>
      <c r="M471" s="2"/>
      <c r="N471" s="2"/>
      <c r="O471" s="2">
        <v>80833.5</v>
      </c>
      <c r="P471" s="2">
        <v>505983</v>
      </c>
      <c r="Q471" s="2"/>
      <c r="R471" s="2">
        <v>89731</v>
      </c>
      <c r="S471" s="2">
        <f t="shared" si="14"/>
        <v>30141662.740000002</v>
      </c>
    </row>
    <row r="472" spans="1:19" ht="15.75" thickBot="1" x14ac:dyDescent="0.3">
      <c r="A472" s="2" t="s">
        <v>246</v>
      </c>
      <c r="B472" s="2"/>
      <c r="C472" s="2"/>
      <c r="D472" s="2"/>
      <c r="E472" s="2"/>
      <c r="F472" s="2"/>
      <c r="G472" s="2">
        <v>1096858.5</v>
      </c>
      <c r="H472" s="2"/>
      <c r="I472" s="2"/>
      <c r="J472" s="2"/>
      <c r="K472" s="2">
        <v>11732800.5</v>
      </c>
      <c r="L472" s="2"/>
      <c r="M472" s="2"/>
      <c r="N472" s="2"/>
      <c r="O472" s="2">
        <v>780300</v>
      </c>
      <c r="P472" s="2">
        <v>1368650</v>
      </c>
      <c r="Q472" s="2"/>
      <c r="R472" s="2"/>
      <c r="S472" s="2">
        <f t="shared" si="14"/>
        <v>14978609</v>
      </c>
    </row>
    <row r="473" spans="1:19" ht="15.75" thickBot="1" x14ac:dyDescent="0.3">
      <c r="A473" s="2" t="s">
        <v>249</v>
      </c>
      <c r="B473" s="2">
        <v>142824</v>
      </c>
      <c r="C473" s="2">
        <v>777105</v>
      </c>
      <c r="D473" s="2">
        <v>2199772.88</v>
      </c>
      <c r="E473" s="2">
        <v>2010011.4</v>
      </c>
      <c r="F473" s="2"/>
      <c r="G473" s="2">
        <v>67260</v>
      </c>
      <c r="H473" s="2"/>
      <c r="I473" s="2"/>
      <c r="J473" s="2"/>
      <c r="K473" s="2">
        <v>51771741.690000013</v>
      </c>
      <c r="L473" s="2">
        <v>179894</v>
      </c>
      <c r="M473" s="2"/>
      <c r="N473" s="2"/>
      <c r="O473" s="2">
        <v>1178924.68</v>
      </c>
      <c r="P473" s="2">
        <v>1648403.45</v>
      </c>
      <c r="Q473" s="2"/>
      <c r="R473" s="2">
        <v>1700414.5200000003</v>
      </c>
      <c r="S473" s="2">
        <f t="shared" si="14"/>
        <v>61676351.62000002</v>
      </c>
    </row>
    <row r="474" spans="1:19" ht="15.75" thickBot="1" x14ac:dyDescent="0.3">
      <c r="A474" s="2" t="s">
        <v>260</v>
      </c>
      <c r="B474" s="2"/>
      <c r="C474" s="2"/>
      <c r="D474" s="2">
        <v>1779406.9400000002</v>
      </c>
      <c r="E474" s="2"/>
      <c r="F474" s="2"/>
      <c r="G474" s="2"/>
      <c r="H474" s="2"/>
      <c r="I474" s="2"/>
      <c r="J474" s="2"/>
      <c r="K474" s="2">
        <v>10586247.98</v>
      </c>
      <c r="L474" s="2"/>
      <c r="M474" s="2"/>
      <c r="N474" s="2"/>
      <c r="O474" s="2">
        <v>62867.199999999997</v>
      </c>
      <c r="P474" s="2">
        <v>2054003.2</v>
      </c>
      <c r="Q474" s="2"/>
      <c r="R474" s="2">
        <v>312910</v>
      </c>
      <c r="S474" s="2">
        <f t="shared" si="14"/>
        <v>14795435.319999998</v>
      </c>
    </row>
    <row r="475" spans="1:19" ht="15.75" thickBot="1" x14ac:dyDescent="0.3">
      <c r="A475" s="2" t="s">
        <v>251</v>
      </c>
      <c r="B475" s="2"/>
      <c r="C475" s="2">
        <v>2947068.1</v>
      </c>
      <c r="D475" s="2">
        <v>8280678.5699999994</v>
      </c>
      <c r="E475" s="2">
        <v>2398248</v>
      </c>
      <c r="F475" s="2"/>
      <c r="G475" s="2">
        <v>2762019.99</v>
      </c>
      <c r="H475" s="2"/>
      <c r="I475" s="2"/>
      <c r="J475" s="2"/>
      <c r="K475" s="2">
        <v>42984246.439999968</v>
      </c>
      <c r="L475" s="2">
        <v>405487.32</v>
      </c>
      <c r="M475" s="2"/>
      <c r="N475" s="2"/>
      <c r="O475" s="2">
        <v>840467.22</v>
      </c>
      <c r="P475" s="2">
        <v>623799</v>
      </c>
      <c r="Q475" s="2">
        <v>316111.2</v>
      </c>
      <c r="R475" s="2">
        <v>148203.20000000001</v>
      </c>
      <c r="S475" s="2">
        <f t="shared" si="14"/>
        <v>61706329.039999969</v>
      </c>
    </row>
    <row r="476" spans="1:19" ht="15.75" thickBot="1" x14ac:dyDescent="0.3">
      <c r="A476" s="2" t="s">
        <v>262</v>
      </c>
      <c r="B476" s="2">
        <v>86140</v>
      </c>
      <c r="C476" s="2"/>
      <c r="D476" s="2">
        <v>262520.5</v>
      </c>
      <c r="E476" s="2">
        <v>522595.5</v>
      </c>
      <c r="F476" s="2"/>
      <c r="G476" s="2"/>
      <c r="H476" s="2"/>
      <c r="I476" s="2"/>
      <c r="J476" s="2"/>
      <c r="K476" s="2">
        <v>64151570.18</v>
      </c>
      <c r="L476" s="2">
        <v>117734.5</v>
      </c>
      <c r="M476" s="2"/>
      <c r="N476" s="2"/>
      <c r="O476" s="2">
        <v>4131228.8</v>
      </c>
      <c r="P476" s="2">
        <v>13607416.9</v>
      </c>
      <c r="Q476" s="2"/>
      <c r="R476" s="2">
        <v>31240.5</v>
      </c>
      <c r="S476" s="2">
        <f t="shared" si="14"/>
        <v>82910446.88000001</v>
      </c>
    </row>
    <row r="477" spans="1:19" ht="15.75" thickBot="1" x14ac:dyDescent="0.3">
      <c r="A477" s="2" t="s">
        <v>252</v>
      </c>
      <c r="B477" s="2">
        <v>161031.80000000002</v>
      </c>
      <c r="C477" s="2"/>
      <c r="D477" s="2">
        <v>794963.4</v>
      </c>
      <c r="E477" s="2">
        <v>521897.5</v>
      </c>
      <c r="F477" s="2"/>
      <c r="G477" s="2">
        <v>2310</v>
      </c>
      <c r="H477" s="2"/>
      <c r="I477" s="2"/>
      <c r="J477" s="2"/>
      <c r="K477" s="2">
        <v>13924705.959999999</v>
      </c>
      <c r="L477" s="2">
        <v>6762240</v>
      </c>
      <c r="M477" s="2">
        <v>42504</v>
      </c>
      <c r="N477" s="2"/>
      <c r="O477" s="2"/>
      <c r="P477" s="2">
        <v>111955.5</v>
      </c>
      <c r="Q477" s="2"/>
      <c r="R477" s="2">
        <v>382930</v>
      </c>
      <c r="S477" s="2">
        <f t="shared" si="14"/>
        <v>22704538.16</v>
      </c>
    </row>
    <row r="478" spans="1:19" ht="15.75" thickBot="1" x14ac:dyDescent="0.3">
      <c r="A478" s="2" t="s">
        <v>534</v>
      </c>
      <c r="B478" s="2"/>
      <c r="C478" s="2"/>
      <c r="D478" s="2"/>
      <c r="E478" s="2"/>
      <c r="F478" s="2"/>
      <c r="G478" s="2"/>
      <c r="H478" s="2"/>
      <c r="I478" s="2"/>
      <c r="J478" s="2"/>
      <c r="K478" s="2">
        <v>2395218.4000000004</v>
      </c>
      <c r="L478" s="2"/>
      <c r="M478" s="2"/>
      <c r="N478" s="2"/>
      <c r="O478" s="2"/>
      <c r="P478" s="2"/>
      <c r="Q478" s="2"/>
      <c r="R478" s="2"/>
      <c r="S478" s="2">
        <f t="shared" si="14"/>
        <v>2395218.4000000004</v>
      </c>
    </row>
    <row r="479" spans="1:19" ht="15.75" thickBot="1" x14ac:dyDescent="0.3">
      <c r="A479" s="2" t="s">
        <v>264</v>
      </c>
      <c r="B479" s="2"/>
      <c r="C479" s="2"/>
      <c r="D479" s="2"/>
      <c r="E479" s="2"/>
      <c r="F479" s="2"/>
      <c r="G479" s="2"/>
      <c r="H479" s="2"/>
      <c r="I479" s="2"/>
      <c r="J479" s="2"/>
      <c r="K479" s="2">
        <v>170632284.12</v>
      </c>
      <c r="L479" s="2"/>
      <c r="M479" s="2"/>
      <c r="N479" s="2"/>
      <c r="O479" s="2"/>
      <c r="P479" s="2"/>
      <c r="Q479" s="2"/>
      <c r="R479" s="2"/>
      <c r="S479" s="2">
        <f t="shared" si="14"/>
        <v>170632284.12</v>
      </c>
    </row>
    <row r="480" spans="1:19" ht="15.75" thickBot="1" x14ac:dyDescent="0.3">
      <c r="A480" s="2" t="s">
        <v>265</v>
      </c>
      <c r="B480" s="2"/>
      <c r="C480" s="2"/>
      <c r="D480" s="2">
        <v>322900</v>
      </c>
      <c r="E480" s="2"/>
      <c r="F480" s="2"/>
      <c r="G480" s="2"/>
      <c r="H480" s="2"/>
      <c r="I480" s="2"/>
      <c r="J480" s="2"/>
      <c r="K480" s="2">
        <v>2396483.2000000002</v>
      </c>
      <c r="L480" s="2"/>
      <c r="M480" s="2"/>
      <c r="N480" s="2"/>
      <c r="O480" s="2"/>
      <c r="P480" s="2"/>
      <c r="Q480" s="2"/>
      <c r="R480" s="2"/>
      <c r="S480" s="2">
        <f t="shared" si="14"/>
        <v>2719383.2</v>
      </c>
    </row>
    <row r="481" spans="1:19" ht="15.75" thickBot="1" x14ac:dyDescent="0.3">
      <c r="A481" s="2" t="s">
        <v>266</v>
      </c>
      <c r="B481" s="2">
        <v>2532853.2999999998</v>
      </c>
      <c r="C481" s="2"/>
      <c r="D481" s="2">
        <v>1932608.5999999999</v>
      </c>
      <c r="E481" s="2">
        <v>1133276.48</v>
      </c>
      <c r="F481" s="2"/>
      <c r="G481" s="2">
        <v>6265069</v>
      </c>
      <c r="H481" s="2"/>
      <c r="I481" s="2"/>
      <c r="J481" s="2"/>
      <c r="K481" s="2">
        <v>71729945.12000002</v>
      </c>
      <c r="L481" s="2"/>
      <c r="M481" s="2"/>
      <c r="N481" s="2"/>
      <c r="O481" s="2">
        <v>1288064.3999999999</v>
      </c>
      <c r="P481" s="2">
        <v>19895</v>
      </c>
      <c r="Q481" s="2">
        <v>2460953.7999999998</v>
      </c>
      <c r="R481" s="2">
        <v>345500</v>
      </c>
      <c r="S481" s="2">
        <f t="shared" si="14"/>
        <v>87708165.700000018</v>
      </c>
    </row>
    <row r="482" spans="1:19" ht="15.75" thickBot="1" x14ac:dyDescent="0.3">
      <c r="A482" s="2" t="s">
        <v>267</v>
      </c>
      <c r="B482" s="2"/>
      <c r="C482" s="2">
        <v>7733650.4000000004</v>
      </c>
      <c r="D482" s="2">
        <v>1611700.51</v>
      </c>
      <c r="E482" s="2"/>
      <c r="F482" s="2"/>
      <c r="G482" s="2"/>
      <c r="H482" s="2"/>
      <c r="I482" s="2"/>
      <c r="J482" s="2"/>
      <c r="K482" s="2">
        <v>52873682.949999996</v>
      </c>
      <c r="L482" s="2">
        <v>2476046.9000000004</v>
      </c>
      <c r="M482" s="2"/>
      <c r="N482" s="2"/>
      <c r="O482" s="2"/>
      <c r="P482" s="2"/>
      <c r="Q482" s="2"/>
      <c r="R482" s="2"/>
      <c r="S482" s="2">
        <f t="shared" si="14"/>
        <v>64695080.759999998</v>
      </c>
    </row>
    <row r="483" spans="1:19" ht="15.75" thickBot="1" x14ac:dyDescent="0.3">
      <c r="A483" s="2" t="s">
        <v>268</v>
      </c>
      <c r="B483" s="2"/>
      <c r="C483" s="2"/>
      <c r="D483" s="2">
        <v>1846629</v>
      </c>
      <c r="E483" s="2">
        <v>3247176</v>
      </c>
      <c r="F483" s="2"/>
      <c r="G483" s="2"/>
      <c r="H483" s="2"/>
      <c r="I483" s="2"/>
      <c r="J483" s="2"/>
      <c r="K483" s="2">
        <v>12634828.4</v>
      </c>
      <c r="L483" s="2"/>
      <c r="M483" s="2"/>
      <c r="N483" s="2"/>
      <c r="O483" s="2">
        <v>656425</v>
      </c>
      <c r="P483" s="2">
        <v>5033914.120000001</v>
      </c>
      <c r="Q483" s="2"/>
      <c r="R483" s="2">
        <v>11500</v>
      </c>
      <c r="S483" s="2">
        <f t="shared" si="14"/>
        <v>23430472.52</v>
      </c>
    </row>
    <row r="484" spans="1:19" ht="15.75" thickBot="1" x14ac:dyDescent="0.3">
      <c r="A484" s="2" t="s">
        <v>269</v>
      </c>
      <c r="B484" s="2"/>
      <c r="C484" s="2">
        <v>3150000</v>
      </c>
      <c r="D484" s="2">
        <v>5757421.7799999984</v>
      </c>
      <c r="E484" s="2"/>
      <c r="F484" s="2"/>
      <c r="G484" s="2"/>
      <c r="H484" s="2"/>
      <c r="I484" s="2"/>
      <c r="J484" s="2">
        <v>209377</v>
      </c>
      <c r="K484" s="2">
        <v>118374469.6699999</v>
      </c>
      <c r="L484" s="2">
        <v>759806.60999999987</v>
      </c>
      <c r="M484" s="2"/>
      <c r="N484" s="2"/>
      <c r="O484" s="2">
        <v>82368.72</v>
      </c>
      <c r="P484" s="2">
        <v>190788.2</v>
      </c>
      <c r="Q484" s="2"/>
      <c r="R484" s="2"/>
      <c r="S484" s="2">
        <f t="shared" si="14"/>
        <v>128524231.9799999</v>
      </c>
    </row>
    <row r="485" spans="1:19" ht="15.75" thickBot="1" x14ac:dyDescent="0.3">
      <c r="A485" s="2" t="s">
        <v>270</v>
      </c>
      <c r="B485" s="2">
        <v>109041</v>
      </c>
      <c r="C485" s="2">
        <v>65997</v>
      </c>
      <c r="D485" s="2">
        <v>10153906.840000002</v>
      </c>
      <c r="E485" s="2">
        <v>250622.4</v>
      </c>
      <c r="F485" s="2"/>
      <c r="G485" s="2">
        <v>3857896.3999999994</v>
      </c>
      <c r="H485" s="2"/>
      <c r="I485" s="2"/>
      <c r="J485" s="2"/>
      <c r="K485" s="2">
        <v>63289319.119999945</v>
      </c>
      <c r="L485" s="2">
        <v>53625.7</v>
      </c>
      <c r="M485" s="2"/>
      <c r="N485" s="2"/>
      <c r="O485" s="2">
        <v>807443.8600000001</v>
      </c>
      <c r="P485" s="2">
        <v>387812.9</v>
      </c>
      <c r="Q485" s="2"/>
      <c r="R485" s="2">
        <v>135035.6</v>
      </c>
      <c r="S485" s="2">
        <f t="shared" si="14"/>
        <v>79110700.819999948</v>
      </c>
    </row>
    <row r="486" spans="1:19" ht="15.75" thickBot="1" x14ac:dyDescent="0.3">
      <c r="A486" s="2" t="s">
        <v>273</v>
      </c>
      <c r="B486" s="2">
        <v>373945.4</v>
      </c>
      <c r="C486" s="2">
        <v>151614</v>
      </c>
      <c r="D486" s="2">
        <v>10638811.159999998</v>
      </c>
      <c r="E486" s="2">
        <v>405005.4</v>
      </c>
      <c r="F486" s="2"/>
      <c r="G486" s="2">
        <v>868987.50000000012</v>
      </c>
      <c r="H486" s="2"/>
      <c r="I486" s="2"/>
      <c r="J486" s="2"/>
      <c r="K486" s="2">
        <v>45863919.260000005</v>
      </c>
      <c r="L486" s="2">
        <v>4177812.7799999989</v>
      </c>
      <c r="M486" s="2"/>
      <c r="N486" s="2"/>
      <c r="O486" s="2">
        <v>3337958.6</v>
      </c>
      <c r="P486" s="2">
        <v>606048.30000000005</v>
      </c>
      <c r="Q486" s="2"/>
      <c r="R486" s="2">
        <v>598119.99999999988</v>
      </c>
      <c r="S486" s="2">
        <f t="shared" si="14"/>
        <v>67022222.400000006</v>
      </c>
    </row>
    <row r="487" spans="1:19" ht="15.75" thickBot="1" x14ac:dyDescent="0.3">
      <c r="A487" s="2" t="s">
        <v>274</v>
      </c>
      <c r="B487" s="2">
        <v>1313236.3999999999</v>
      </c>
      <c r="C487" s="2">
        <v>1460254</v>
      </c>
      <c r="D487" s="2">
        <v>4818840.9799999986</v>
      </c>
      <c r="E487" s="2">
        <v>2388754.6</v>
      </c>
      <c r="F487" s="2"/>
      <c r="G487" s="2">
        <v>4591548.84</v>
      </c>
      <c r="H487" s="2"/>
      <c r="I487" s="2"/>
      <c r="J487" s="2"/>
      <c r="K487" s="2">
        <v>109262683.5000001</v>
      </c>
      <c r="L487" s="2">
        <v>884510</v>
      </c>
      <c r="M487" s="2">
        <v>140755</v>
      </c>
      <c r="N487" s="2">
        <v>344696.3</v>
      </c>
      <c r="O487" s="2">
        <v>4427615.3</v>
      </c>
      <c r="P487" s="2">
        <v>1620193.3</v>
      </c>
      <c r="Q487" s="2"/>
      <c r="R487" s="2">
        <v>993678.2</v>
      </c>
      <c r="S487" s="2">
        <f t="shared" si="14"/>
        <v>132246766.42000009</v>
      </c>
    </row>
    <row r="488" spans="1:19" ht="15.75" thickBot="1" x14ac:dyDescent="0.3">
      <c r="A488" s="2" t="s">
        <v>275</v>
      </c>
      <c r="B488" s="2">
        <v>35466.800000000003</v>
      </c>
      <c r="C488" s="2">
        <v>7431762.6500000004</v>
      </c>
      <c r="D488" s="2">
        <v>3110142.74</v>
      </c>
      <c r="E488" s="2">
        <v>196719</v>
      </c>
      <c r="F488" s="2"/>
      <c r="G488" s="2">
        <v>2094972.1800000002</v>
      </c>
      <c r="H488" s="2"/>
      <c r="I488" s="2"/>
      <c r="J488" s="2"/>
      <c r="K488" s="2">
        <v>44487688.659999989</v>
      </c>
      <c r="L488" s="2">
        <v>934686.45000000007</v>
      </c>
      <c r="M488" s="2"/>
      <c r="N488" s="2"/>
      <c r="O488" s="2">
        <v>844932.6</v>
      </c>
      <c r="P488" s="2">
        <v>894113.78</v>
      </c>
      <c r="Q488" s="2"/>
      <c r="R488" s="2">
        <v>132300</v>
      </c>
      <c r="S488" s="2">
        <f t="shared" si="14"/>
        <v>60162784.859999992</v>
      </c>
    </row>
    <row r="489" spans="1:19" ht="15.75" thickBot="1" x14ac:dyDescent="0.3">
      <c r="A489" s="2" t="s">
        <v>301</v>
      </c>
      <c r="B489" s="2">
        <v>9936154.2200000007</v>
      </c>
      <c r="C489" s="2">
        <v>197110.8</v>
      </c>
      <c r="D489" s="2">
        <v>2403584.2599999998</v>
      </c>
      <c r="E489" s="2">
        <v>473352.8</v>
      </c>
      <c r="F489" s="2"/>
      <c r="G489" s="2">
        <v>1372006.85</v>
      </c>
      <c r="H489" s="2"/>
      <c r="I489" s="2"/>
      <c r="J489" s="2">
        <v>113500</v>
      </c>
      <c r="K489" s="2">
        <v>108170344.68999995</v>
      </c>
      <c r="L489" s="2">
        <v>114250</v>
      </c>
      <c r="M489" s="2"/>
      <c r="N489" s="2">
        <v>69216</v>
      </c>
      <c r="O489" s="2">
        <v>3421273.7000000007</v>
      </c>
      <c r="P489" s="2">
        <v>1310740.3000000003</v>
      </c>
      <c r="Q489" s="2"/>
      <c r="R489" s="2">
        <v>167720</v>
      </c>
      <c r="S489" s="2">
        <f t="shared" si="14"/>
        <v>127749253.61999996</v>
      </c>
    </row>
    <row r="490" spans="1:19" ht="15.75" thickBot="1" x14ac:dyDescent="0.3">
      <c r="A490" s="2" t="s">
        <v>276</v>
      </c>
      <c r="B490" s="2"/>
      <c r="C490" s="2">
        <v>86975</v>
      </c>
      <c r="D490" s="2">
        <v>404076.79999999999</v>
      </c>
      <c r="E490" s="2">
        <v>542618.75</v>
      </c>
      <c r="F490" s="2"/>
      <c r="G490" s="2">
        <v>395604</v>
      </c>
      <c r="H490" s="2"/>
      <c r="I490" s="2"/>
      <c r="J490" s="2"/>
      <c r="K490" s="2">
        <v>69961099.349999994</v>
      </c>
      <c r="L490" s="2"/>
      <c r="M490" s="2"/>
      <c r="N490" s="2"/>
      <c r="O490" s="2">
        <v>17570</v>
      </c>
      <c r="P490" s="2"/>
      <c r="Q490" s="2"/>
      <c r="R490" s="2">
        <v>1562412</v>
      </c>
      <c r="S490" s="2">
        <f t="shared" si="14"/>
        <v>72970355.899999991</v>
      </c>
    </row>
    <row r="491" spans="1:19" ht="15.75" thickBot="1" x14ac:dyDescent="0.3">
      <c r="A491" s="2" t="s">
        <v>277</v>
      </c>
      <c r="B491" s="2">
        <v>3018775.8899999997</v>
      </c>
      <c r="C491" s="2">
        <v>197274.5</v>
      </c>
      <c r="D491" s="2">
        <v>9602029</v>
      </c>
      <c r="E491" s="2">
        <v>1706400.29</v>
      </c>
      <c r="F491" s="2"/>
      <c r="G491" s="2">
        <v>19771955.280000001</v>
      </c>
      <c r="H491" s="2"/>
      <c r="I491" s="2"/>
      <c r="J491" s="2"/>
      <c r="K491" s="2">
        <v>66010150.059999995</v>
      </c>
      <c r="L491" s="2">
        <v>1194726</v>
      </c>
      <c r="M491" s="2"/>
      <c r="N491" s="2">
        <v>119256</v>
      </c>
      <c r="O491" s="2">
        <v>6819971.6600000001</v>
      </c>
      <c r="P491" s="2">
        <v>1931960.2200000002</v>
      </c>
      <c r="Q491" s="2"/>
      <c r="R491" s="2">
        <v>5960747.5199999996</v>
      </c>
      <c r="S491" s="2">
        <f t="shared" si="14"/>
        <v>116333246.41999999</v>
      </c>
    </row>
    <row r="492" spans="1:19" ht="15.75" thickBot="1" x14ac:dyDescent="0.3">
      <c r="A492" s="2" t="s">
        <v>278</v>
      </c>
      <c r="B492" s="2"/>
      <c r="C492" s="2"/>
      <c r="D492" s="2">
        <v>1133266.2999999998</v>
      </c>
      <c r="E492" s="2"/>
      <c r="F492" s="2"/>
      <c r="G492" s="2"/>
      <c r="H492" s="2"/>
      <c r="I492" s="2"/>
      <c r="J492" s="2"/>
      <c r="K492" s="2">
        <v>10520756.899999999</v>
      </c>
      <c r="L492" s="2"/>
      <c r="M492" s="2"/>
      <c r="N492" s="2"/>
      <c r="O492" s="2"/>
      <c r="P492" s="2"/>
      <c r="Q492" s="2"/>
      <c r="R492" s="2"/>
      <c r="S492" s="2">
        <f t="shared" si="14"/>
        <v>11654023.199999999</v>
      </c>
    </row>
    <row r="493" spans="1:19" ht="15.75" thickBot="1" x14ac:dyDescent="0.3">
      <c r="A493" s="2" t="s">
        <v>279</v>
      </c>
      <c r="B493" s="2"/>
      <c r="C493" s="2">
        <v>7181710.71</v>
      </c>
      <c r="D493" s="2">
        <v>1283455.42</v>
      </c>
      <c r="E493" s="2">
        <v>2841980.5</v>
      </c>
      <c r="F493" s="2"/>
      <c r="G493" s="2">
        <v>1606642.35</v>
      </c>
      <c r="H493" s="2"/>
      <c r="I493" s="2"/>
      <c r="J493" s="2"/>
      <c r="K493" s="2">
        <v>37365366.680000015</v>
      </c>
      <c r="L493" s="2">
        <v>1203402</v>
      </c>
      <c r="M493" s="2"/>
      <c r="N493" s="2"/>
      <c r="O493" s="2"/>
      <c r="P493" s="2">
        <v>914277</v>
      </c>
      <c r="Q493" s="2"/>
      <c r="R493" s="2">
        <v>80691</v>
      </c>
      <c r="S493" s="2">
        <f t="shared" si="14"/>
        <v>52477525.660000011</v>
      </c>
    </row>
    <row r="494" spans="1:19" ht="15.75" thickBot="1" x14ac:dyDescent="0.3">
      <c r="A494" s="2" t="s">
        <v>280</v>
      </c>
      <c r="B494" s="2"/>
      <c r="C494" s="2">
        <v>2833980.9</v>
      </c>
      <c r="D494" s="2">
        <v>989921</v>
      </c>
      <c r="E494" s="2">
        <v>295170.2</v>
      </c>
      <c r="F494" s="2"/>
      <c r="G494" s="2">
        <v>24170</v>
      </c>
      <c r="H494" s="2"/>
      <c r="I494" s="2"/>
      <c r="J494" s="2"/>
      <c r="K494" s="2">
        <v>26997939.899999999</v>
      </c>
      <c r="L494" s="2">
        <v>1447327.2999999998</v>
      </c>
      <c r="M494" s="2"/>
      <c r="N494" s="2"/>
      <c r="O494" s="2">
        <v>3056976.4</v>
      </c>
      <c r="P494" s="2">
        <v>663618</v>
      </c>
      <c r="Q494" s="2"/>
      <c r="R494" s="2">
        <v>263333</v>
      </c>
      <c r="S494" s="2">
        <f t="shared" si="14"/>
        <v>36572436.700000003</v>
      </c>
    </row>
    <row r="495" spans="1:19" ht="15.75" thickBot="1" x14ac:dyDescent="0.3">
      <c r="A495" s="2" t="s">
        <v>281</v>
      </c>
      <c r="B495" s="2">
        <v>14987.62</v>
      </c>
      <c r="C495" s="2">
        <v>79276.75</v>
      </c>
      <c r="D495" s="2">
        <v>4600066.2100000009</v>
      </c>
      <c r="E495" s="2">
        <v>139432.6</v>
      </c>
      <c r="F495" s="2"/>
      <c r="G495" s="2">
        <v>1823915.35</v>
      </c>
      <c r="H495" s="2"/>
      <c r="I495" s="2"/>
      <c r="J495" s="2"/>
      <c r="K495" s="2">
        <v>101183695.86999997</v>
      </c>
      <c r="L495" s="2"/>
      <c r="M495" s="2"/>
      <c r="N495" s="2"/>
      <c r="O495" s="2">
        <v>1704192.6</v>
      </c>
      <c r="P495" s="2">
        <v>2233519.2000000002</v>
      </c>
      <c r="Q495" s="2"/>
      <c r="R495" s="2">
        <v>251775</v>
      </c>
      <c r="S495" s="2">
        <f t="shared" si="14"/>
        <v>112030861.19999997</v>
      </c>
    </row>
    <row r="496" spans="1:19" ht="15.75" thickBot="1" x14ac:dyDescent="0.3">
      <c r="A496" s="2" t="s">
        <v>282</v>
      </c>
      <c r="B496" s="2">
        <v>15915454.579999998</v>
      </c>
      <c r="C496" s="2"/>
      <c r="D496" s="2">
        <v>94272842.689999968</v>
      </c>
      <c r="E496" s="2"/>
      <c r="F496" s="2"/>
      <c r="G496" s="2">
        <v>2610650</v>
      </c>
      <c r="H496" s="2"/>
      <c r="I496" s="2"/>
      <c r="J496" s="2"/>
      <c r="K496" s="2">
        <v>185882503.93000004</v>
      </c>
      <c r="L496" s="2">
        <v>24578438.139999993</v>
      </c>
      <c r="M496" s="2"/>
      <c r="N496" s="2">
        <v>830949</v>
      </c>
      <c r="O496" s="2">
        <v>1552053</v>
      </c>
      <c r="P496" s="2"/>
      <c r="Q496" s="2"/>
      <c r="R496" s="2"/>
      <c r="S496" s="2">
        <f t="shared" si="14"/>
        <v>325642891.33999997</v>
      </c>
    </row>
    <row r="497" spans="1:19" ht="15.75" thickBot="1" x14ac:dyDescent="0.3">
      <c r="A497" s="2" t="s">
        <v>283</v>
      </c>
      <c r="B497" s="2">
        <v>703882.6</v>
      </c>
      <c r="C497" s="2"/>
      <c r="D497" s="2">
        <v>8280892.9100000001</v>
      </c>
      <c r="E497" s="2">
        <v>2133250.42</v>
      </c>
      <c r="F497" s="2"/>
      <c r="G497" s="2">
        <v>195555.31</v>
      </c>
      <c r="H497" s="2"/>
      <c r="I497" s="2"/>
      <c r="J497" s="2"/>
      <c r="K497" s="2">
        <v>60743896.32</v>
      </c>
      <c r="L497" s="2">
        <v>19846.36</v>
      </c>
      <c r="M497" s="2"/>
      <c r="N497" s="2"/>
      <c r="O497" s="2">
        <v>6773098.9799999995</v>
      </c>
      <c r="P497" s="2">
        <v>494934.13000000006</v>
      </c>
      <c r="Q497" s="2"/>
      <c r="R497" s="2">
        <v>63081160.709999971</v>
      </c>
      <c r="S497" s="2">
        <f t="shared" si="14"/>
        <v>142426517.73999998</v>
      </c>
    </row>
    <row r="498" spans="1:19" ht="15.75" thickBot="1" x14ac:dyDescent="0.3">
      <c r="A498" s="2" t="s">
        <v>284</v>
      </c>
      <c r="B498" s="2">
        <v>3462036.6</v>
      </c>
      <c r="C498" s="2">
        <v>1553180</v>
      </c>
      <c r="D498" s="2">
        <v>117783348.94000003</v>
      </c>
      <c r="E498" s="2">
        <v>5005194.5</v>
      </c>
      <c r="F498" s="2"/>
      <c r="G498" s="2">
        <v>329011.83999999997</v>
      </c>
      <c r="H498" s="2"/>
      <c r="I498" s="2"/>
      <c r="J498" s="2"/>
      <c r="K498" s="2">
        <v>76948273.499999925</v>
      </c>
      <c r="L498" s="2">
        <v>504392.24000000005</v>
      </c>
      <c r="M498" s="2"/>
      <c r="N498" s="2"/>
      <c r="O498" s="2">
        <v>5124269.46</v>
      </c>
      <c r="P498" s="2">
        <v>971100.8</v>
      </c>
      <c r="Q498" s="2"/>
      <c r="R498" s="2">
        <v>707536.2</v>
      </c>
      <c r="S498" s="2">
        <f t="shared" si="14"/>
        <v>212388344.07999995</v>
      </c>
    </row>
    <row r="499" spans="1:19" ht="15.75" thickBot="1" x14ac:dyDescent="0.3">
      <c r="A499" s="2" t="s">
        <v>285</v>
      </c>
      <c r="B499" s="2">
        <v>2373893.5999999996</v>
      </c>
      <c r="C499" s="2">
        <v>257029.8</v>
      </c>
      <c r="D499" s="2">
        <v>2393628.84</v>
      </c>
      <c r="E499" s="2">
        <v>2268634.5599999996</v>
      </c>
      <c r="F499" s="2"/>
      <c r="G499" s="2">
        <v>16129879.74</v>
      </c>
      <c r="H499" s="2"/>
      <c r="I499" s="2"/>
      <c r="J499" s="2"/>
      <c r="K499" s="2">
        <v>43103772.749999985</v>
      </c>
      <c r="L499" s="2"/>
      <c r="M499" s="2"/>
      <c r="N499" s="2"/>
      <c r="O499" s="2">
        <v>1147623.83</v>
      </c>
      <c r="P499" s="2">
        <v>3175293.3999999994</v>
      </c>
      <c r="Q499" s="2"/>
      <c r="R499" s="2">
        <v>147863.44</v>
      </c>
      <c r="S499" s="2">
        <f t="shared" si="14"/>
        <v>70997619.959999993</v>
      </c>
    </row>
    <row r="500" spans="1:19" ht="15.75" thickBot="1" x14ac:dyDescent="0.3">
      <c r="A500" s="2" t="s">
        <v>286</v>
      </c>
      <c r="B500" s="2">
        <v>122090.8</v>
      </c>
      <c r="C500" s="2"/>
      <c r="D500" s="2">
        <v>6263251.5200000005</v>
      </c>
      <c r="E500" s="2">
        <v>306539.59999999998</v>
      </c>
      <c r="F500" s="2"/>
      <c r="G500" s="2">
        <v>630207.8899999999</v>
      </c>
      <c r="H500" s="2"/>
      <c r="I500" s="2"/>
      <c r="J500" s="2"/>
      <c r="K500" s="2">
        <v>33434575.170000002</v>
      </c>
      <c r="L500" s="2">
        <v>6370948.3500000006</v>
      </c>
      <c r="M500" s="2"/>
      <c r="N500" s="2"/>
      <c r="O500" s="2">
        <v>7005859.5</v>
      </c>
      <c r="P500" s="2">
        <v>211813.8</v>
      </c>
      <c r="Q500" s="2"/>
      <c r="R500" s="2">
        <v>2344354.8499999996</v>
      </c>
      <c r="S500" s="2">
        <f t="shared" si="14"/>
        <v>56689641.480000004</v>
      </c>
    </row>
    <row r="501" spans="1:19" ht="15.75" thickBot="1" x14ac:dyDescent="0.3">
      <c r="A501" s="2" t="s">
        <v>287</v>
      </c>
      <c r="B501" s="2"/>
      <c r="C501" s="2">
        <v>902196.4</v>
      </c>
      <c r="D501" s="2">
        <v>30236795.579999991</v>
      </c>
      <c r="E501" s="2">
        <v>1775629.5</v>
      </c>
      <c r="F501" s="2"/>
      <c r="G501" s="2">
        <v>378524</v>
      </c>
      <c r="H501" s="2"/>
      <c r="I501" s="2"/>
      <c r="J501" s="2"/>
      <c r="K501" s="2">
        <v>66312649.859999985</v>
      </c>
      <c r="L501" s="2">
        <v>502530.5</v>
      </c>
      <c r="M501" s="2"/>
      <c r="N501" s="2"/>
      <c r="O501" s="2">
        <v>1962542.1</v>
      </c>
      <c r="P501" s="2">
        <v>351848.4</v>
      </c>
      <c r="Q501" s="2"/>
      <c r="R501" s="2">
        <v>1389358.2</v>
      </c>
      <c r="S501" s="2">
        <f t="shared" si="14"/>
        <v>103812074.53999998</v>
      </c>
    </row>
    <row r="502" spans="1:19" ht="15.75" thickBot="1" x14ac:dyDescent="0.3">
      <c r="A502" s="2" t="s">
        <v>288</v>
      </c>
      <c r="B502" s="2">
        <v>100316</v>
      </c>
      <c r="C502" s="2">
        <v>4819044.5</v>
      </c>
      <c r="D502" s="2">
        <v>16738757.780000003</v>
      </c>
      <c r="E502" s="2">
        <v>2437550.3400000008</v>
      </c>
      <c r="F502" s="2"/>
      <c r="G502" s="2">
        <v>4241661.629999999</v>
      </c>
      <c r="H502" s="2"/>
      <c r="I502" s="2"/>
      <c r="J502" s="2"/>
      <c r="K502" s="2">
        <v>90508190.789999977</v>
      </c>
      <c r="L502" s="2">
        <v>326380.59999999998</v>
      </c>
      <c r="M502" s="2"/>
      <c r="N502" s="2"/>
      <c r="O502" s="2">
        <v>9156528.1000000015</v>
      </c>
      <c r="P502" s="2">
        <v>1285550.26</v>
      </c>
      <c r="Q502" s="2"/>
      <c r="R502" s="2">
        <v>1155371.4000000001</v>
      </c>
      <c r="S502" s="2">
        <f t="shared" si="14"/>
        <v>130769351.39999999</v>
      </c>
    </row>
    <row r="503" spans="1:19" ht="15.75" thickBot="1" x14ac:dyDescent="0.3">
      <c r="A503" s="2" t="s">
        <v>289</v>
      </c>
      <c r="B503" s="2">
        <v>172711.4</v>
      </c>
      <c r="C503" s="2">
        <v>3495954.2</v>
      </c>
      <c r="D503" s="2">
        <v>6973686.7299999995</v>
      </c>
      <c r="E503" s="2">
        <v>2988067.6999999997</v>
      </c>
      <c r="F503" s="2"/>
      <c r="G503" s="2">
        <v>487677.62000000005</v>
      </c>
      <c r="H503" s="2"/>
      <c r="I503" s="2"/>
      <c r="J503" s="2"/>
      <c r="K503" s="2">
        <v>105949074.39000003</v>
      </c>
      <c r="L503" s="2">
        <v>294052.2</v>
      </c>
      <c r="M503" s="2"/>
      <c r="N503" s="2"/>
      <c r="O503" s="2">
        <v>2694442.0600000005</v>
      </c>
      <c r="P503" s="2">
        <v>159806.6</v>
      </c>
      <c r="Q503" s="2">
        <v>24080</v>
      </c>
      <c r="R503" s="2">
        <v>581921.20000000007</v>
      </c>
      <c r="S503" s="2">
        <f t="shared" si="14"/>
        <v>123821474.10000002</v>
      </c>
    </row>
    <row r="504" spans="1:19" ht="15.75" thickBot="1" x14ac:dyDescent="0.3">
      <c r="A504" s="2" t="s">
        <v>290</v>
      </c>
      <c r="B504" s="2"/>
      <c r="C504" s="2"/>
      <c r="D504" s="2">
        <v>4487409.96</v>
      </c>
      <c r="E504" s="2">
        <v>1372353.92</v>
      </c>
      <c r="F504" s="2"/>
      <c r="G504" s="2">
        <v>1156386.8399999999</v>
      </c>
      <c r="H504" s="2"/>
      <c r="I504" s="2"/>
      <c r="J504" s="2"/>
      <c r="K504" s="2">
        <v>73838614.019999966</v>
      </c>
      <c r="L504" s="2">
        <v>161290</v>
      </c>
      <c r="M504" s="2"/>
      <c r="N504" s="2"/>
      <c r="O504" s="2">
        <v>2951027.1999999997</v>
      </c>
      <c r="P504" s="2">
        <v>680101.99999999988</v>
      </c>
      <c r="Q504" s="2"/>
      <c r="R504" s="2">
        <v>259630</v>
      </c>
      <c r="S504" s="2">
        <f t="shared" si="14"/>
        <v>84906813.939999968</v>
      </c>
    </row>
    <row r="505" spans="1:19" ht="15.75" thickBot="1" x14ac:dyDescent="0.3">
      <c r="A505" s="2" t="s">
        <v>291</v>
      </c>
      <c r="B505" s="2"/>
      <c r="C505" s="2"/>
      <c r="D505" s="2">
        <v>10290333.540000001</v>
      </c>
      <c r="E505" s="2">
        <v>22855453.969999991</v>
      </c>
      <c r="F505" s="2"/>
      <c r="G505" s="2">
        <v>172544</v>
      </c>
      <c r="H505" s="2"/>
      <c r="I505" s="2"/>
      <c r="J505" s="2"/>
      <c r="K505" s="2">
        <v>25457452.370000005</v>
      </c>
      <c r="L505" s="2"/>
      <c r="M505" s="2">
        <v>1817538.7</v>
      </c>
      <c r="N505" s="2">
        <v>78008</v>
      </c>
      <c r="O505" s="2">
        <v>233679.5</v>
      </c>
      <c r="P505" s="2">
        <v>429075.80000000005</v>
      </c>
      <c r="Q505" s="2"/>
      <c r="R505" s="2">
        <v>113625.1</v>
      </c>
      <c r="S505" s="2">
        <f t="shared" si="14"/>
        <v>61447710.979999997</v>
      </c>
    </row>
    <row r="506" spans="1:19" ht="15.75" thickBot="1" x14ac:dyDescent="0.3">
      <c r="A506" s="2" t="s">
        <v>292</v>
      </c>
      <c r="B506" s="2"/>
      <c r="C506" s="2"/>
      <c r="D506" s="2"/>
      <c r="E506" s="2">
        <v>1406395.3</v>
      </c>
      <c r="F506" s="2"/>
      <c r="G506" s="2">
        <v>2259607.5</v>
      </c>
      <c r="H506" s="2"/>
      <c r="I506" s="2"/>
      <c r="J506" s="2"/>
      <c r="K506" s="2">
        <v>81492802.760000035</v>
      </c>
      <c r="L506" s="2">
        <v>4305844.9000000004</v>
      </c>
      <c r="M506" s="2"/>
      <c r="N506" s="2"/>
      <c r="O506" s="2"/>
      <c r="P506" s="2">
        <v>2506081.5</v>
      </c>
      <c r="Q506" s="2"/>
      <c r="R506" s="2">
        <v>92976</v>
      </c>
      <c r="S506" s="2">
        <f t="shared" ref="S506:S537" si="15">SUM(B506:R506)</f>
        <v>92063707.960000038</v>
      </c>
    </row>
    <row r="507" spans="1:19" ht="15.75" thickBot="1" x14ac:dyDescent="0.3">
      <c r="A507" s="2" t="s">
        <v>313</v>
      </c>
      <c r="B507" s="2"/>
      <c r="C507" s="2">
        <v>2815202</v>
      </c>
      <c r="D507" s="2">
        <v>89201.2</v>
      </c>
      <c r="E507" s="2"/>
      <c r="F507" s="2"/>
      <c r="G507" s="2">
        <v>2167.5</v>
      </c>
      <c r="H507" s="2"/>
      <c r="I507" s="2"/>
      <c r="J507" s="2"/>
      <c r="K507" s="2">
        <v>50582238.899999991</v>
      </c>
      <c r="L507" s="2"/>
      <c r="M507" s="2"/>
      <c r="N507" s="2"/>
      <c r="O507" s="2"/>
      <c r="P507" s="2">
        <v>77658</v>
      </c>
      <c r="Q507" s="2"/>
      <c r="R507" s="2"/>
      <c r="S507" s="2">
        <f t="shared" si="15"/>
        <v>53566467.599999994</v>
      </c>
    </row>
    <row r="508" spans="1:19" ht="15.75" thickBot="1" x14ac:dyDescent="0.3">
      <c r="A508" s="2" t="s">
        <v>293</v>
      </c>
      <c r="B508" s="2">
        <v>130804</v>
      </c>
      <c r="C508" s="2">
        <v>1926600</v>
      </c>
      <c r="D508" s="2">
        <v>6255408.2300000004</v>
      </c>
      <c r="E508" s="2">
        <v>5286468.7299999995</v>
      </c>
      <c r="F508" s="2"/>
      <c r="G508" s="2">
        <v>982496</v>
      </c>
      <c r="H508" s="2"/>
      <c r="I508" s="2"/>
      <c r="J508" s="2"/>
      <c r="K508" s="2">
        <v>50076124.020000026</v>
      </c>
      <c r="L508" s="2">
        <v>201850</v>
      </c>
      <c r="M508" s="2"/>
      <c r="N508" s="2"/>
      <c r="O508" s="2">
        <v>14088845.41</v>
      </c>
      <c r="P508" s="2">
        <v>10299212.020000001</v>
      </c>
      <c r="Q508" s="2"/>
      <c r="R508" s="2">
        <v>1321617.7300000002</v>
      </c>
      <c r="S508" s="2">
        <f t="shared" si="15"/>
        <v>90569426.14000003</v>
      </c>
    </row>
    <row r="509" spans="1:19" ht="15.75" thickBot="1" x14ac:dyDescent="0.3">
      <c r="A509" s="2" t="s">
        <v>295</v>
      </c>
      <c r="B509" s="2">
        <v>19408680.999999996</v>
      </c>
      <c r="C509" s="2"/>
      <c r="D509" s="2">
        <v>1003281.6</v>
      </c>
      <c r="E509" s="2"/>
      <c r="F509" s="2"/>
      <c r="G509" s="2"/>
      <c r="H509" s="2"/>
      <c r="I509" s="2"/>
      <c r="J509" s="2"/>
      <c r="K509" s="2">
        <v>38512785.599999994</v>
      </c>
      <c r="L509" s="2"/>
      <c r="M509" s="2"/>
      <c r="N509" s="2"/>
      <c r="O509" s="2"/>
      <c r="P509" s="2">
        <v>19518031.799999993</v>
      </c>
      <c r="Q509" s="2"/>
      <c r="R509" s="2"/>
      <c r="S509" s="2">
        <f t="shared" si="15"/>
        <v>78442779.999999985</v>
      </c>
    </row>
    <row r="510" spans="1:19" ht="15.75" thickBot="1" x14ac:dyDescent="0.3">
      <c r="A510" s="2" t="s">
        <v>302</v>
      </c>
      <c r="B510" s="2">
        <v>318122.40000000002</v>
      </c>
      <c r="C510" s="2"/>
      <c r="D510" s="2">
        <v>5955137.5999999996</v>
      </c>
      <c r="E510" s="2">
        <v>435000.8</v>
      </c>
      <c r="F510" s="2"/>
      <c r="G510" s="2">
        <v>88355.8</v>
      </c>
      <c r="H510" s="2"/>
      <c r="I510" s="2"/>
      <c r="J510" s="2"/>
      <c r="K510" s="2">
        <v>10284289.400000002</v>
      </c>
      <c r="L510" s="2"/>
      <c r="M510" s="2"/>
      <c r="N510" s="2"/>
      <c r="O510" s="2">
        <v>15850635</v>
      </c>
      <c r="P510" s="2">
        <v>80155</v>
      </c>
      <c r="Q510" s="2"/>
      <c r="R510" s="2">
        <v>781026</v>
      </c>
      <c r="S510" s="2">
        <f t="shared" si="15"/>
        <v>33792722</v>
      </c>
    </row>
    <row r="511" spans="1:19" ht="15.75" thickBot="1" x14ac:dyDescent="0.3">
      <c r="A511" s="2" t="s">
        <v>296</v>
      </c>
      <c r="B511" s="2"/>
      <c r="C511" s="2"/>
      <c r="D511" s="2">
        <v>125158</v>
      </c>
      <c r="E511" s="2"/>
      <c r="F511" s="2"/>
      <c r="G511" s="2"/>
      <c r="H511" s="2"/>
      <c r="I511" s="2"/>
      <c r="J511" s="2"/>
      <c r="K511" s="2">
        <v>9387534.2400000002</v>
      </c>
      <c r="L511" s="2"/>
      <c r="M511" s="2"/>
      <c r="N511" s="2"/>
      <c r="O511" s="2">
        <v>2475000</v>
      </c>
      <c r="P511" s="2"/>
      <c r="Q511" s="2"/>
      <c r="R511" s="2"/>
      <c r="S511" s="2">
        <f t="shared" si="15"/>
        <v>11987692.24</v>
      </c>
    </row>
    <row r="512" spans="1:19" ht="15.75" thickBot="1" x14ac:dyDescent="0.3">
      <c r="A512" s="2" t="s">
        <v>297</v>
      </c>
      <c r="B512" s="2"/>
      <c r="C512" s="2"/>
      <c r="D512" s="2">
        <v>38475095.640000015</v>
      </c>
      <c r="E512" s="2">
        <v>988616.8</v>
      </c>
      <c r="F512" s="2"/>
      <c r="G512" s="2">
        <v>10974414.280000001</v>
      </c>
      <c r="H512" s="2"/>
      <c r="I512" s="2"/>
      <c r="J512" s="2"/>
      <c r="K512" s="2">
        <v>128498818.02000001</v>
      </c>
      <c r="L512" s="2">
        <v>2131976.1500000004</v>
      </c>
      <c r="M512" s="2"/>
      <c r="N512" s="2"/>
      <c r="O512" s="2">
        <v>58623.15</v>
      </c>
      <c r="P512" s="2">
        <v>834279.5</v>
      </c>
      <c r="Q512" s="2">
        <v>93000</v>
      </c>
      <c r="R512" s="2">
        <v>279210</v>
      </c>
      <c r="S512" s="2">
        <f t="shared" si="15"/>
        <v>182334033.54000002</v>
      </c>
    </row>
    <row r="513" spans="1:19" ht="15.75" thickBot="1" x14ac:dyDescent="0.3">
      <c r="A513" s="2" t="s">
        <v>314</v>
      </c>
      <c r="B513" s="2"/>
      <c r="C513" s="2">
        <v>3625639.1</v>
      </c>
      <c r="D513" s="2">
        <v>3036015.33</v>
      </c>
      <c r="E513" s="2">
        <v>4286189.8</v>
      </c>
      <c r="F513" s="2"/>
      <c r="G513" s="2">
        <v>1788520.05</v>
      </c>
      <c r="H513" s="2"/>
      <c r="I513" s="2"/>
      <c r="J513" s="2"/>
      <c r="K513" s="2">
        <v>55295706.099999994</v>
      </c>
      <c r="L513" s="2">
        <v>161650</v>
      </c>
      <c r="M513" s="2"/>
      <c r="N513" s="2"/>
      <c r="O513" s="2">
        <v>8398050.3999999985</v>
      </c>
      <c r="P513" s="2">
        <v>75750</v>
      </c>
      <c r="Q513" s="2"/>
      <c r="R513" s="2">
        <v>2715341.8</v>
      </c>
      <c r="S513" s="2">
        <f t="shared" si="15"/>
        <v>79382862.579999998</v>
      </c>
    </row>
    <row r="514" spans="1:19" ht="15.75" thickBot="1" x14ac:dyDescent="0.3">
      <c r="A514" s="2" t="s">
        <v>299</v>
      </c>
      <c r="B514" s="2">
        <v>9262732.3600000013</v>
      </c>
      <c r="C514" s="2"/>
      <c r="D514" s="2">
        <v>29313175.879999999</v>
      </c>
      <c r="E514" s="2">
        <v>652003.26</v>
      </c>
      <c r="F514" s="2"/>
      <c r="G514" s="2">
        <v>245586.12</v>
      </c>
      <c r="H514" s="2"/>
      <c r="I514" s="2"/>
      <c r="J514" s="2"/>
      <c r="K514" s="2">
        <v>129467860.50000004</v>
      </c>
      <c r="L514" s="2">
        <v>2313095.08</v>
      </c>
      <c r="M514" s="2">
        <v>982230</v>
      </c>
      <c r="N514" s="2"/>
      <c r="O514" s="2">
        <v>2682532.02</v>
      </c>
      <c r="P514" s="2">
        <v>1143439.1599999999</v>
      </c>
      <c r="Q514" s="2"/>
      <c r="R514" s="2">
        <v>279000</v>
      </c>
      <c r="S514" s="2">
        <f t="shared" si="15"/>
        <v>176341654.38000005</v>
      </c>
    </row>
    <row r="515" spans="1:19" ht="15.75" thickBot="1" x14ac:dyDescent="0.3">
      <c r="A515" s="2" t="s">
        <v>303</v>
      </c>
      <c r="B515" s="2"/>
      <c r="C515" s="2">
        <v>8377.5</v>
      </c>
      <c r="D515" s="2">
        <v>970</v>
      </c>
      <c r="E515" s="2">
        <v>8100</v>
      </c>
      <c r="F515" s="2"/>
      <c r="G515" s="2">
        <v>1818.5</v>
      </c>
      <c r="H515" s="2"/>
      <c r="I515" s="2"/>
      <c r="J515" s="2"/>
      <c r="K515" s="2">
        <v>17310346.5</v>
      </c>
      <c r="L515" s="2"/>
      <c r="M515" s="2"/>
      <c r="N515" s="2"/>
      <c r="O515" s="2">
        <v>2095</v>
      </c>
      <c r="P515" s="2"/>
      <c r="Q515" s="2"/>
      <c r="R515" s="2">
        <v>2182.5</v>
      </c>
      <c r="S515" s="2">
        <f t="shared" si="15"/>
        <v>17333890</v>
      </c>
    </row>
    <row r="516" spans="1:19" ht="15.75" thickBot="1" x14ac:dyDescent="0.3">
      <c r="A516" s="2" t="s">
        <v>317</v>
      </c>
      <c r="B516" s="2"/>
      <c r="C516" s="2"/>
      <c r="D516" s="2">
        <v>6435</v>
      </c>
      <c r="E516" s="2">
        <v>208000</v>
      </c>
      <c r="F516" s="2"/>
      <c r="G516" s="2"/>
      <c r="H516" s="2"/>
      <c r="I516" s="2"/>
      <c r="J516" s="2"/>
      <c r="K516" s="2">
        <v>50610111.299999997</v>
      </c>
      <c r="L516" s="2"/>
      <c r="M516" s="2"/>
      <c r="N516" s="2"/>
      <c r="O516" s="2">
        <v>542726</v>
      </c>
      <c r="P516" s="2">
        <v>655032</v>
      </c>
      <c r="Q516" s="2"/>
      <c r="R516" s="2"/>
      <c r="S516" s="2">
        <f t="shared" si="15"/>
        <v>52022304.299999997</v>
      </c>
    </row>
    <row r="517" spans="1:19" ht="15.75" thickBot="1" x14ac:dyDescent="0.3">
      <c r="A517" s="2" t="s">
        <v>304</v>
      </c>
      <c r="B517" s="2">
        <v>73840</v>
      </c>
      <c r="C517" s="2"/>
      <c r="D517" s="2">
        <v>175204731.04000005</v>
      </c>
      <c r="E517" s="2">
        <v>2136875.9</v>
      </c>
      <c r="F517" s="2"/>
      <c r="G517" s="2">
        <v>16815678.780000001</v>
      </c>
      <c r="H517" s="2"/>
      <c r="I517" s="2"/>
      <c r="J517" s="2">
        <v>47071</v>
      </c>
      <c r="K517" s="2">
        <v>1040625951.6799985</v>
      </c>
      <c r="L517" s="2">
        <v>578174</v>
      </c>
      <c r="M517" s="2">
        <v>86296</v>
      </c>
      <c r="N517" s="2"/>
      <c r="O517" s="2">
        <v>103281860.20000002</v>
      </c>
      <c r="P517" s="2">
        <v>552071</v>
      </c>
      <c r="Q517" s="2"/>
      <c r="R517" s="2">
        <v>407527</v>
      </c>
      <c r="S517" s="2">
        <f t="shared" si="15"/>
        <v>1339810076.5999987</v>
      </c>
    </row>
    <row r="518" spans="1:19" ht="15.75" thickBot="1" x14ac:dyDescent="0.3">
      <c r="A518" s="2" t="s">
        <v>306</v>
      </c>
      <c r="B518" s="2">
        <v>284530</v>
      </c>
      <c r="C518" s="2">
        <v>272444.40000000002</v>
      </c>
      <c r="D518" s="2">
        <v>12565412.499999996</v>
      </c>
      <c r="E518" s="2">
        <v>3945129.26</v>
      </c>
      <c r="F518" s="2"/>
      <c r="G518" s="2">
        <v>3163135.02</v>
      </c>
      <c r="H518" s="2"/>
      <c r="I518" s="2">
        <v>46116</v>
      </c>
      <c r="J518" s="2"/>
      <c r="K518" s="2">
        <v>169766670.07999992</v>
      </c>
      <c r="L518" s="2">
        <v>290311.2</v>
      </c>
      <c r="M518" s="2"/>
      <c r="N518" s="2"/>
      <c r="O518" s="2">
        <v>2793919.6200000006</v>
      </c>
      <c r="P518" s="2">
        <v>529827.26</v>
      </c>
      <c r="Q518" s="2"/>
      <c r="R518" s="2">
        <v>1604243.1400000001</v>
      </c>
      <c r="S518" s="2">
        <f t="shared" si="15"/>
        <v>195261738.4799999</v>
      </c>
    </row>
    <row r="519" spans="1:19" ht="15.75" thickBot="1" x14ac:dyDescent="0.3">
      <c r="A519" s="2" t="s">
        <v>307</v>
      </c>
      <c r="B519" s="2">
        <v>11238120</v>
      </c>
      <c r="C519" s="2"/>
      <c r="D519" s="2">
        <v>469150</v>
      </c>
      <c r="E519" s="2">
        <v>25040525</v>
      </c>
      <c r="F519" s="2"/>
      <c r="G519" s="2"/>
      <c r="H519" s="2"/>
      <c r="I519" s="2"/>
      <c r="J519" s="2"/>
      <c r="K519" s="2">
        <v>47714439</v>
      </c>
      <c r="L519" s="2"/>
      <c r="M519" s="2">
        <v>4096300</v>
      </c>
      <c r="N519" s="2"/>
      <c r="O519" s="2">
        <v>7004030</v>
      </c>
      <c r="P519" s="2">
        <v>30638314</v>
      </c>
      <c r="Q519" s="2"/>
      <c r="R519" s="2"/>
      <c r="S519" s="2">
        <f t="shared" si="15"/>
        <v>126200878</v>
      </c>
    </row>
    <row r="520" spans="1:19" ht="15.75" thickBot="1" x14ac:dyDescent="0.3">
      <c r="A520" s="2" t="s">
        <v>309</v>
      </c>
      <c r="B520" s="2">
        <v>36207639.68</v>
      </c>
      <c r="C520" s="2"/>
      <c r="D520" s="2">
        <v>3275101.9000000004</v>
      </c>
      <c r="E520" s="2">
        <v>52913.24</v>
      </c>
      <c r="F520" s="2"/>
      <c r="G520" s="2"/>
      <c r="H520" s="2"/>
      <c r="I520" s="2"/>
      <c r="J520" s="2">
        <v>35434.879999999997</v>
      </c>
      <c r="K520" s="2">
        <v>23733543.110000007</v>
      </c>
      <c r="L520" s="2">
        <v>691156.74</v>
      </c>
      <c r="M520" s="2">
        <v>608539.96</v>
      </c>
      <c r="N520" s="2">
        <v>395903.45</v>
      </c>
      <c r="O520" s="2">
        <v>2154196.25</v>
      </c>
      <c r="P520" s="2">
        <v>1323729.2900000003</v>
      </c>
      <c r="Q520" s="2"/>
      <c r="R520" s="2">
        <v>1313962.2000000002</v>
      </c>
      <c r="S520" s="2">
        <f t="shared" si="15"/>
        <v>69792120.700000018</v>
      </c>
    </row>
    <row r="521" spans="1:19" ht="15.75" thickBot="1" x14ac:dyDescent="0.3">
      <c r="A521" s="2" t="s">
        <v>315</v>
      </c>
      <c r="B521" s="2">
        <v>2987027.88</v>
      </c>
      <c r="C521" s="2">
        <v>117505</v>
      </c>
      <c r="D521" s="2">
        <v>616411.96</v>
      </c>
      <c r="E521" s="2">
        <v>2607.6</v>
      </c>
      <c r="F521" s="2"/>
      <c r="G521" s="2">
        <v>11049552.129999999</v>
      </c>
      <c r="H521" s="2"/>
      <c r="I521" s="2"/>
      <c r="J521" s="2"/>
      <c r="K521" s="2">
        <v>12491046.729999999</v>
      </c>
      <c r="L521" s="2">
        <v>9870559.9500000011</v>
      </c>
      <c r="M521" s="2">
        <v>42741.04</v>
      </c>
      <c r="N521" s="2">
        <v>3248909.7800000003</v>
      </c>
      <c r="O521" s="2">
        <v>75000</v>
      </c>
      <c r="P521" s="2">
        <v>241537.95</v>
      </c>
      <c r="Q521" s="2"/>
      <c r="R521" s="2"/>
      <c r="S521" s="2">
        <f t="shared" si="15"/>
        <v>40742900.020000003</v>
      </c>
    </row>
    <row r="522" spans="1:19" ht="15.75" thickBot="1" x14ac:dyDescent="0.3">
      <c r="A522" s="2" t="s">
        <v>512</v>
      </c>
      <c r="B522" s="2"/>
      <c r="C522" s="2"/>
      <c r="D522" s="2">
        <v>363200</v>
      </c>
      <c r="E522" s="2"/>
      <c r="F522" s="2"/>
      <c r="G522" s="2"/>
      <c r="H522" s="2"/>
      <c r="I522" s="2"/>
      <c r="J522" s="2"/>
      <c r="K522" s="2">
        <v>1963200</v>
      </c>
      <c r="L522" s="2">
        <v>1600000</v>
      </c>
      <c r="M522" s="2"/>
      <c r="N522" s="2"/>
      <c r="O522" s="2"/>
      <c r="P522" s="2"/>
      <c r="Q522" s="2"/>
      <c r="R522" s="2"/>
      <c r="S522" s="2">
        <f t="shared" si="15"/>
        <v>3926400</v>
      </c>
    </row>
    <row r="523" spans="1:19" ht="15.75" thickBot="1" x14ac:dyDescent="0.3">
      <c r="A523" s="2" t="s">
        <v>320</v>
      </c>
      <c r="B523" s="2">
        <v>891</v>
      </c>
      <c r="C523" s="2">
        <v>126000</v>
      </c>
      <c r="D523" s="2">
        <v>3993790.2800000003</v>
      </c>
      <c r="E523" s="2">
        <v>143100</v>
      </c>
      <c r="F523" s="2"/>
      <c r="G523" s="2">
        <v>660138.79999999993</v>
      </c>
      <c r="H523" s="2"/>
      <c r="I523" s="2"/>
      <c r="J523" s="2"/>
      <c r="K523" s="2">
        <v>26574689.099999994</v>
      </c>
      <c r="L523" s="2"/>
      <c r="M523" s="2"/>
      <c r="N523" s="2"/>
      <c r="O523" s="2">
        <v>3013727.1</v>
      </c>
      <c r="P523" s="2">
        <v>3515462.2800000003</v>
      </c>
      <c r="Q523" s="2"/>
      <c r="R523" s="2">
        <v>52300</v>
      </c>
      <c r="S523" s="2">
        <f t="shared" si="15"/>
        <v>38080098.559999995</v>
      </c>
    </row>
    <row r="524" spans="1:19" ht="15.75" thickBot="1" x14ac:dyDescent="0.3">
      <c r="A524" s="2" t="s">
        <v>513</v>
      </c>
      <c r="B524" s="2">
        <v>23533</v>
      </c>
      <c r="C524" s="2"/>
      <c r="D524" s="2">
        <v>400824.41000000003</v>
      </c>
      <c r="E524" s="2">
        <v>1144950.56</v>
      </c>
      <c r="F524" s="2"/>
      <c r="G524" s="2">
        <v>2517855.56</v>
      </c>
      <c r="H524" s="2"/>
      <c r="I524" s="2"/>
      <c r="J524" s="2"/>
      <c r="K524" s="2">
        <v>13049682.050000003</v>
      </c>
      <c r="L524" s="2"/>
      <c r="M524" s="2"/>
      <c r="N524" s="2"/>
      <c r="O524" s="2"/>
      <c r="P524" s="2">
        <v>191791.2</v>
      </c>
      <c r="Q524" s="2"/>
      <c r="R524" s="2">
        <v>237951.6</v>
      </c>
      <c r="S524" s="2">
        <f t="shared" si="15"/>
        <v>17566588.380000003</v>
      </c>
    </row>
    <row r="525" spans="1:19" ht="15.75" thickBot="1" x14ac:dyDescent="0.3">
      <c r="A525" s="2" t="s">
        <v>514</v>
      </c>
      <c r="B525" s="2"/>
      <c r="C525" s="2"/>
      <c r="D525" s="2">
        <v>1580638.8</v>
      </c>
      <c r="E525" s="2"/>
      <c r="F525" s="2"/>
      <c r="G525" s="2"/>
      <c r="H525" s="2"/>
      <c r="I525" s="2"/>
      <c r="J525" s="2"/>
      <c r="K525" s="2">
        <v>11939283.600000001</v>
      </c>
      <c r="L525" s="2"/>
      <c r="M525" s="2">
        <v>2396152</v>
      </c>
      <c r="N525" s="2"/>
      <c r="O525" s="2"/>
      <c r="P525" s="2"/>
      <c r="Q525" s="2"/>
      <c r="R525" s="2"/>
      <c r="S525" s="2">
        <f t="shared" si="15"/>
        <v>15916074.400000002</v>
      </c>
    </row>
    <row r="526" spans="1:19" ht="15.75" thickBot="1" x14ac:dyDescent="0.3">
      <c r="A526" s="2" t="s">
        <v>515</v>
      </c>
      <c r="B526" s="2">
        <v>899639.69999999984</v>
      </c>
      <c r="C526" s="2">
        <v>131897.20000000001</v>
      </c>
      <c r="D526" s="2">
        <v>3340566.8000000003</v>
      </c>
      <c r="E526" s="2">
        <v>315086.59999999998</v>
      </c>
      <c r="F526" s="2"/>
      <c r="G526" s="2">
        <v>1936651.3100000003</v>
      </c>
      <c r="H526" s="2"/>
      <c r="I526" s="2"/>
      <c r="J526" s="2">
        <v>502374.11</v>
      </c>
      <c r="K526" s="2">
        <v>30908077.300000004</v>
      </c>
      <c r="L526" s="2">
        <v>109667.6</v>
      </c>
      <c r="M526" s="2"/>
      <c r="N526" s="2">
        <v>161854</v>
      </c>
      <c r="O526" s="2">
        <v>1471849.2</v>
      </c>
      <c r="P526" s="2">
        <v>1220643.56</v>
      </c>
      <c r="Q526" s="2">
        <v>25190</v>
      </c>
      <c r="R526" s="2">
        <v>2891708.1999999997</v>
      </c>
      <c r="S526" s="2">
        <f t="shared" si="15"/>
        <v>43915205.580000013</v>
      </c>
    </row>
    <row r="527" spans="1:19" ht="15.75" thickBot="1" x14ac:dyDescent="0.3">
      <c r="A527" s="2" t="s">
        <v>516</v>
      </c>
      <c r="B527" s="2">
        <v>31845</v>
      </c>
      <c r="C527" s="2"/>
      <c r="D527" s="2">
        <v>1717063.09</v>
      </c>
      <c r="E527" s="2">
        <v>130185.24</v>
      </c>
      <c r="F527" s="2"/>
      <c r="G527" s="2">
        <v>144015.6</v>
      </c>
      <c r="H527" s="2"/>
      <c r="I527" s="2"/>
      <c r="J527" s="2"/>
      <c r="K527" s="2">
        <v>16238615.430000005</v>
      </c>
      <c r="L527" s="2"/>
      <c r="M527" s="2"/>
      <c r="N527" s="2">
        <v>76040</v>
      </c>
      <c r="O527" s="2">
        <v>687612.1</v>
      </c>
      <c r="P527" s="2">
        <v>3375414.8800000004</v>
      </c>
      <c r="Q527" s="2"/>
      <c r="R527" s="2"/>
      <c r="S527" s="2">
        <f t="shared" si="15"/>
        <v>22400791.340000007</v>
      </c>
    </row>
    <row r="528" spans="1:19" ht="15.75" thickBot="1" x14ac:dyDescent="0.3">
      <c r="A528" s="2" t="s">
        <v>517</v>
      </c>
      <c r="B528" s="2"/>
      <c r="C528" s="2"/>
      <c r="D528" s="2">
        <v>7188362.2000000002</v>
      </c>
      <c r="E528" s="2"/>
      <c r="F528" s="2"/>
      <c r="G528" s="2"/>
      <c r="H528" s="2"/>
      <c r="I528" s="2"/>
      <c r="J528" s="2"/>
      <c r="K528" s="2">
        <v>18781302.400000006</v>
      </c>
      <c r="L528" s="2">
        <v>728907</v>
      </c>
      <c r="M528" s="2"/>
      <c r="N528" s="2"/>
      <c r="O528" s="2">
        <v>548115</v>
      </c>
      <c r="P528" s="2"/>
      <c r="Q528" s="2"/>
      <c r="R528" s="2">
        <v>482273</v>
      </c>
      <c r="S528" s="2">
        <f t="shared" si="15"/>
        <v>27728959.600000005</v>
      </c>
    </row>
    <row r="529" spans="1:19" ht="15.75" thickBot="1" x14ac:dyDescent="0.3">
      <c r="A529" s="2" t="s">
        <v>523</v>
      </c>
      <c r="B529" s="2"/>
      <c r="C529" s="2"/>
      <c r="D529" s="2"/>
      <c r="E529" s="2">
        <v>49101.599999999999</v>
      </c>
      <c r="F529" s="2"/>
      <c r="G529" s="2"/>
      <c r="H529" s="2"/>
      <c r="I529" s="2"/>
      <c r="J529" s="2"/>
      <c r="K529" s="2">
        <v>582086.1</v>
      </c>
      <c r="L529" s="2"/>
      <c r="M529" s="2"/>
      <c r="N529" s="2"/>
      <c r="O529" s="2"/>
      <c r="P529" s="2"/>
      <c r="Q529" s="2"/>
      <c r="R529" s="2">
        <v>203979.7</v>
      </c>
      <c r="S529" s="2">
        <f t="shared" si="15"/>
        <v>835167.39999999991</v>
      </c>
    </row>
    <row r="530" spans="1:19" ht="15.75" thickBot="1" x14ac:dyDescent="0.3">
      <c r="A530" s="2" t="s">
        <v>518</v>
      </c>
      <c r="B530" s="2">
        <v>57428.800000000003</v>
      </c>
      <c r="C530" s="2">
        <v>1221330</v>
      </c>
      <c r="D530" s="2">
        <v>258457.60000000001</v>
      </c>
      <c r="E530" s="2"/>
      <c r="F530" s="2"/>
      <c r="G530" s="2"/>
      <c r="H530" s="2"/>
      <c r="I530" s="2"/>
      <c r="J530" s="2"/>
      <c r="K530" s="2">
        <v>24381039.999999996</v>
      </c>
      <c r="L530" s="2"/>
      <c r="M530" s="2"/>
      <c r="N530" s="2"/>
      <c r="O530" s="2">
        <v>3139568.04</v>
      </c>
      <c r="P530" s="2"/>
      <c r="Q530" s="2"/>
      <c r="R530" s="2">
        <v>42030</v>
      </c>
      <c r="S530" s="2">
        <f t="shared" si="15"/>
        <v>29099854.439999994</v>
      </c>
    </row>
    <row r="531" spans="1:19" ht="15.75" thickBot="1" x14ac:dyDescent="0.3">
      <c r="A531" s="2" t="s">
        <v>519</v>
      </c>
      <c r="B531" s="2">
        <v>294814.80000000005</v>
      </c>
      <c r="C531" s="2">
        <v>39575</v>
      </c>
      <c r="D531" s="2">
        <v>7431459.0800000001</v>
      </c>
      <c r="E531" s="2">
        <v>31534.799999999999</v>
      </c>
      <c r="F531" s="2"/>
      <c r="G531" s="2">
        <v>247690.20000000004</v>
      </c>
      <c r="H531" s="2"/>
      <c r="I531" s="2"/>
      <c r="J531" s="2"/>
      <c r="K531" s="2">
        <v>27044857.580000006</v>
      </c>
      <c r="L531" s="2">
        <v>2282722.4</v>
      </c>
      <c r="M531" s="2"/>
      <c r="N531" s="2"/>
      <c r="O531" s="2">
        <v>604410.19999999995</v>
      </c>
      <c r="P531" s="2">
        <v>337110.1</v>
      </c>
      <c r="Q531" s="2"/>
      <c r="R531" s="2">
        <v>6164.2</v>
      </c>
      <c r="S531" s="2">
        <f t="shared" si="15"/>
        <v>38320338.360000014</v>
      </c>
    </row>
    <row r="532" spans="1:19" ht="15.75" thickBot="1" x14ac:dyDescent="0.3">
      <c r="A532" s="2" t="s">
        <v>520</v>
      </c>
      <c r="B532" s="2"/>
      <c r="C532" s="2"/>
      <c r="D532" s="2"/>
      <c r="E532" s="2"/>
      <c r="F532" s="2"/>
      <c r="G532" s="2"/>
      <c r="H532" s="2"/>
      <c r="I532" s="2"/>
      <c r="J532" s="2"/>
      <c r="K532" s="2">
        <v>1748817.8399999996</v>
      </c>
      <c r="L532" s="2"/>
      <c r="M532" s="2"/>
      <c r="N532" s="2"/>
      <c r="O532" s="2"/>
      <c r="P532" s="2"/>
      <c r="Q532" s="2"/>
      <c r="R532" s="2"/>
      <c r="S532" s="2">
        <f t="shared" si="15"/>
        <v>1748817.8399999996</v>
      </c>
    </row>
    <row r="533" spans="1:19" ht="15.75" thickBot="1" x14ac:dyDescent="0.3">
      <c r="A533" s="2" t="s">
        <v>521</v>
      </c>
      <c r="B533" s="2"/>
      <c r="C533" s="2"/>
      <c r="D533" s="2">
        <v>88206.399999999994</v>
      </c>
      <c r="E533" s="2">
        <v>52533.599999999999</v>
      </c>
      <c r="F533" s="2"/>
      <c r="G533" s="2"/>
      <c r="H533" s="2"/>
      <c r="I533" s="2"/>
      <c r="J533" s="2"/>
      <c r="K533" s="2">
        <v>8666176.0000000019</v>
      </c>
      <c r="L533" s="2"/>
      <c r="M533" s="2"/>
      <c r="N533" s="2"/>
      <c r="O533" s="2"/>
      <c r="P533" s="2"/>
      <c r="Q533" s="2"/>
      <c r="R533" s="2"/>
      <c r="S533" s="2">
        <f t="shared" si="15"/>
        <v>8806916.0000000019</v>
      </c>
    </row>
    <row r="534" spans="1:19" ht="15.75" thickBot="1" x14ac:dyDescent="0.3">
      <c r="A534" s="2" t="s">
        <v>522</v>
      </c>
      <c r="B534" s="2"/>
      <c r="C534" s="2"/>
      <c r="D534" s="2">
        <v>479515.5</v>
      </c>
      <c r="E534" s="2"/>
      <c r="F534" s="2"/>
      <c r="G534" s="2">
        <v>55110.399999999994</v>
      </c>
      <c r="H534" s="2"/>
      <c r="I534" s="2"/>
      <c r="J534" s="2"/>
      <c r="K534" s="2">
        <v>28085106.540000003</v>
      </c>
      <c r="L534" s="2"/>
      <c r="M534" s="2"/>
      <c r="N534" s="2"/>
      <c r="O534" s="2"/>
      <c r="P534" s="2"/>
      <c r="Q534" s="2"/>
      <c r="R534" s="2">
        <v>11475806.1</v>
      </c>
      <c r="S534" s="2">
        <f t="shared" si="15"/>
        <v>40095538.539999999</v>
      </c>
    </row>
    <row r="535" spans="1:19" ht="15.75" thickBot="1" x14ac:dyDescent="0.3">
      <c r="A535" s="2" t="s">
        <v>524</v>
      </c>
      <c r="B535" s="2"/>
      <c r="C535" s="2"/>
      <c r="D535" s="2"/>
      <c r="E535" s="2"/>
      <c r="F535" s="2"/>
      <c r="G535" s="2"/>
      <c r="H535" s="2"/>
      <c r="I535" s="2"/>
      <c r="J535" s="2"/>
      <c r="K535" s="2">
        <v>276157.8</v>
      </c>
      <c r="L535" s="2"/>
      <c r="M535" s="2"/>
      <c r="N535" s="2"/>
      <c r="O535" s="2">
        <v>276157.8</v>
      </c>
      <c r="P535" s="2"/>
      <c r="Q535" s="2"/>
      <c r="R535" s="2"/>
      <c r="S535" s="2">
        <f t="shared" si="15"/>
        <v>552315.6</v>
      </c>
    </row>
    <row r="536" spans="1:19" ht="15.75" thickBot="1" x14ac:dyDescent="0.3">
      <c r="A536" s="2" t="s">
        <v>525</v>
      </c>
      <c r="B536" s="2">
        <v>199288.39</v>
      </c>
      <c r="C536" s="2"/>
      <c r="D536" s="2"/>
      <c r="E536" s="2"/>
      <c r="F536" s="2"/>
      <c r="G536" s="2">
        <v>4230602.37</v>
      </c>
      <c r="H536" s="2"/>
      <c r="I536" s="2"/>
      <c r="J536" s="2"/>
      <c r="K536" s="2">
        <v>7093844.9500000002</v>
      </c>
      <c r="L536" s="2"/>
      <c r="M536" s="2">
        <v>692799.55</v>
      </c>
      <c r="N536" s="2"/>
      <c r="O536" s="2">
        <v>239073.43</v>
      </c>
      <c r="P536" s="2">
        <v>7764899.9299999997</v>
      </c>
      <c r="Q536" s="2"/>
      <c r="R536" s="2"/>
      <c r="S536" s="2">
        <f t="shared" si="15"/>
        <v>20220508.620000001</v>
      </c>
    </row>
    <row r="537" spans="1:19" ht="15.75" thickBot="1" x14ac:dyDescent="0.3">
      <c r="A537" s="2" t="s">
        <v>526</v>
      </c>
      <c r="B537" s="2"/>
      <c r="C537" s="2"/>
      <c r="D537" s="2">
        <v>3793838.2</v>
      </c>
      <c r="E537" s="2"/>
      <c r="F537" s="2"/>
      <c r="G537" s="2"/>
      <c r="H537" s="2"/>
      <c r="I537" s="2"/>
      <c r="J537" s="2"/>
      <c r="K537" s="2">
        <v>18815096.52</v>
      </c>
      <c r="L537" s="2">
        <v>869071</v>
      </c>
      <c r="M537" s="2"/>
      <c r="N537" s="2"/>
      <c r="O537" s="2"/>
      <c r="P537" s="2"/>
      <c r="Q537" s="2"/>
      <c r="R537" s="2"/>
      <c r="S537" s="2">
        <f t="shared" si="15"/>
        <v>23478005.719999999</v>
      </c>
    </row>
    <row r="538" spans="1:19" ht="15.75" thickBot="1" x14ac:dyDescent="0.3">
      <c r="A538" s="2" t="s">
        <v>535</v>
      </c>
      <c r="B538" s="2">
        <v>4705069.2</v>
      </c>
      <c r="C538" s="2"/>
      <c r="D538" s="2">
        <v>1627480.4</v>
      </c>
      <c r="E538" s="2"/>
      <c r="F538" s="2"/>
      <c r="G538" s="2"/>
      <c r="H538" s="2"/>
      <c r="I538" s="2"/>
      <c r="J538" s="2">
        <v>1284095.5</v>
      </c>
      <c r="K538" s="2">
        <v>41090842.919999994</v>
      </c>
      <c r="L538" s="2"/>
      <c r="M538" s="2"/>
      <c r="N538" s="2"/>
      <c r="O538" s="2">
        <v>2183584</v>
      </c>
      <c r="P538" s="2"/>
      <c r="Q538" s="2"/>
      <c r="R538" s="2"/>
      <c r="S538" s="2">
        <f t="shared" ref="S538:S542" si="16">SUM(B538:R538)</f>
        <v>50891072.019999996</v>
      </c>
    </row>
    <row r="539" spans="1:19" ht="15.75" thickBot="1" x14ac:dyDescent="0.3">
      <c r="A539" s="2" t="s">
        <v>536</v>
      </c>
      <c r="B539" s="2">
        <v>157821.29999999999</v>
      </c>
      <c r="C539" s="2"/>
      <c r="D539" s="2">
        <v>1208559.3999999999</v>
      </c>
      <c r="E539" s="2"/>
      <c r="F539" s="2"/>
      <c r="G539" s="2"/>
      <c r="H539" s="2"/>
      <c r="I539" s="2"/>
      <c r="J539" s="2"/>
      <c r="K539" s="2">
        <v>2055280.3</v>
      </c>
      <c r="L539" s="2"/>
      <c r="M539" s="2"/>
      <c r="N539" s="2"/>
      <c r="O539" s="2"/>
      <c r="P539" s="2"/>
      <c r="Q539" s="2"/>
      <c r="R539" s="2"/>
      <c r="S539" s="2">
        <f t="shared" si="16"/>
        <v>3421661</v>
      </c>
    </row>
    <row r="540" spans="1:19" ht="15.75" thickBot="1" x14ac:dyDescent="0.3">
      <c r="A540" s="2" t="s">
        <v>537</v>
      </c>
      <c r="B540" s="2">
        <v>14881671.599999998</v>
      </c>
      <c r="C540" s="2"/>
      <c r="D540" s="2">
        <v>18117075.199999996</v>
      </c>
      <c r="E540" s="2"/>
      <c r="F540" s="2"/>
      <c r="G540" s="2"/>
      <c r="H540" s="2"/>
      <c r="I540" s="2"/>
      <c r="J540" s="2"/>
      <c r="K540" s="2">
        <v>23613811.199999992</v>
      </c>
      <c r="L540" s="2"/>
      <c r="M540" s="2"/>
      <c r="N540" s="2"/>
      <c r="O540" s="2"/>
      <c r="P540" s="2"/>
      <c r="Q540" s="2"/>
      <c r="R540" s="2"/>
      <c r="S540" s="2">
        <f t="shared" si="16"/>
        <v>56612557.999999985</v>
      </c>
    </row>
    <row r="541" spans="1:19" ht="15.75" thickBot="1" x14ac:dyDescent="0.3">
      <c r="A541" s="2" t="s">
        <v>538</v>
      </c>
      <c r="B541" s="2"/>
      <c r="C541" s="2"/>
      <c r="D541" s="2"/>
      <c r="E541" s="2"/>
      <c r="F541" s="2"/>
      <c r="G541" s="2"/>
      <c r="H541" s="2"/>
      <c r="I541" s="2"/>
      <c r="J541" s="2"/>
      <c r="K541" s="2">
        <v>273949.2</v>
      </c>
      <c r="L541" s="2"/>
      <c r="M541" s="2"/>
      <c r="N541" s="2"/>
      <c r="O541" s="2"/>
      <c r="P541" s="2"/>
      <c r="Q541" s="2"/>
      <c r="R541" s="2"/>
      <c r="S541" s="2">
        <f t="shared" si="16"/>
        <v>273949.2</v>
      </c>
    </row>
    <row r="542" spans="1:19" ht="15.75" thickBot="1" x14ac:dyDescent="0.3">
      <c r="A542" s="2" t="s">
        <v>300</v>
      </c>
      <c r="B542" s="2">
        <v>196080</v>
      </c>
      <c r="C542" s="2"/>
      <c r="D542" s="2">
        <v>15347293.119999997</v>
      </c>
      <c r="E542" s="2">
        <v>618897.5</v>
      </c>
      <c r="F542" s="2"/>
      <c r="G542" s="2">
        <v>365700</v>
      </c>
      <c r="H542" s="2"/>
      <c r="I542" s="2"/>
      <c r="J542" s="2">
        <v>150273.20000000001</v>
      </c>
      <c r="K542" s="2">
        <v>91051012.890000001</v>
      </c>
      <c r="L542" s="2"/>
      <c r="M542" s="2"/>
      <c r="N542" s="2"/>
      <c r="O542" s="2"/>
      <c r="P542" s="2">
        <v>7015130.4500000002</v>
      </c>
      <c r="Q542" s="2"/>
      <c r="R542" s="2">
        <v>649248.69999999995</v>
      </c>
      <c r="S542" s="2">
        <f t="shared" si="16"/>
        <v>115393635.86</v>
      </c>
    </row>
    <row r="543" spans="1:19" ht="15.75" thickBot="1" x14ac:dyDescent="0.3">
      <c r="A543" s="97" t="s">
        <v>22</v>
      </c>
      <c r="B543" s="51">
        <f>SUM(B377:B542)</f>
        <v>663538825.01000011</v>
      </c>
      <c r="C543" s="51">
        <f t="shared" ref="C543:S543" si="17">SUM(C377:C542)</f>
        <v>261965693.88000003</v>
      </c>
      <c r="D543" s="51">
        <f t="shared" si="17"/>
        <v>1807377885.940001</v>
      </c>
      <c r="E543" s="51">
        <f t="shared" si="17"/>
        <v>746140331.27999973</v>
      </c>
      <c r="F543" s="51">
        <f t="shared" si="17"/>
        <v>109866.90000000001</v>
      </c>
      <c r="G543" s="51">
        <f t="shared" si="17"/>
        <v>440328359</v>
      </c>
      <c r="H543" s="51">
        <f t="shared" si="17"/>
        <v>125360</v>
      </c>
      <c r="I543" s="51">
        <f t="shared" si="17"/>
        <v>46116</v>
      </c>
      <c r="J543" s="51">
        <f t="shared" si="17"/>
        <v>11625154.16</v>
      </c>
      <c r="K543" s="51">
        <f t="shared" si="17"/>
        <v>14235601787.530003</v>
      </c>
      <c r="L543" s="51">
        <f t="shared" si="17"/>
        <v>277279695.93999994</v>
      </c>
      <c r="M543" s="51">
        <f t="shared" si="17"/>
        <v>97201251.289999992</v>
      </c>
      <c r="N543" s="51">
        <f t="shared" si="17"/>
        <v>14629995.939999998</v>
      </c>
      <c r="O543" s="51">
        <f t="shared" si="17"/>
        <v>1039628954.4799999</v>
      </c>
      <c r="P543" s="51">
        <f t="shared" si="17"/>
        <v>805018656.80999994</v>
      </c>
      <c r="Q543" s="51">
        <f t="shared" si="17"/>
        <v>6769132.2699999996</v>
      </c>
      <c r="R543" s="51">
        <f t="shared" si="17"/>
        <v>369161859.18999994</v>
      </c>
      <c r="S543" s="51">
        <f t="shared" si="17"/>
        <v>20776548925.620014</v>
      </c>
    </row>
    <row r="544" spans="1:19" x14ac:dyDescent="0.25">
      <c r="A544" s="13" t="s">
        <v>529</v>
      </c>
      <c r="B544" s="115"/>
      <c r="P544" s="13"/>
      <c r="Q544" s="13"/>
      <c r="R544" s="13"/>
    </row>
    <row r="545" spans="1:18" x14ac:dyDescent="0.25">
      <c r="A545" s="13"/>
      <c r="B545" s="115"/>
      <c r="P545" s="13"/>
      <c r="Q545" s="13"/>
      <c r="R545" s="13"/>
    </row>
    <row r="546" spans="1:18" x14ac:dyDescent="0.25">
      <c r="A546" s="13"/>
      <c r="B546" s="115"/>
      <c r="P546" s="13"/>
      <c r="Q546" s="13"/>
      <c r="R546" s="13"/>
    </row>
    <row r="547" spans="1:18" x14ac:dyDescent="0.25">
      <c r="A547" s="13"/>
      <c r="B547" s="115"/>
      <c r="P547" s="13"/>
      <c r="Q547" s="13"/>
      <c r="R547" s="13"/>
    </row>
    <row r="548" spans="1:18" x14ac:dyDescent="0.25">
      <c r="A548" s="13"/>
      <c r="B548" s="115"/>
      <c r="P548" s="13"/>
      <c r="Q548" s="13"/>
      <c r="R548" s="13"/>
    </row>
    <row r="551" spans="1:18" x14ac:dyDescent="0.25">
      <c r="A551" s="13"/>
      <c r="B551" s="115"/>
      <c r="P551" s="13"/>
      <c r="Q551" s="13"/>
      <c r="R551" s="13"/>
    </row>
    <row r="552" spans="1:18" x14ac:dyDescent="0.25">
      <c r="A552" s="13"/>
      <c r="B552" s="115"/>
      <c r="P552" s="13"/>
      <c r="Q552" s="13"/>
      <c r="R552" s="13"/>
    </row>
    <row r="553" spans="1:18" x14ac:dyDescent="0.25">
      <c r="A553" s="13"/>
      <c r="B553" s="115"/>
      <c r="P553" s="13"/>
      <c r="Q553" s="13"/>
      <c r="R553" s="13"/>
    </row>
    <row r="554" spans="1:18" x14ac:dyDescent="0.25">
      <c r="A554" s="13"/>
      <c r="B554" s="115"/>
      <c r="P554" s="13"/>
      <c r="Q554" s="13"/>
      <c r="R554" s="13"/>
    </row>
    <row r="555" spans="1:18" x14ac:dyDescent="0.25">
      <c r="A555" s="13"/>
      <c r="B555" s="115"/>
      <c r="P555" s="13"/>
      <c r="Q555" s="13"/>
      <c r="R555" s="13"/>
    </row>
    <row r="556" spans="1:18" x14ac:dyDescent="0.25">
      <c r="A556" s="13"/>
      <c r="B556" s="115"/>
      <c r="P556" s="13"/>
      <c r="Q556" s="13"/>
      <c r="R556" s="13"/>
    </row>
    <row r="557" spans="1:18" x14ac:dyDescent="0.25">
      <c r="A557" s="13"/>
      <c r="B557" s="115"/>
      <c r="P557" s="13"/>
      <c r="Q557" s="13"/>
      <c r="R557" s="13"/>
    </row>
    <row r="558" spans="1:18" x14ac:dyDescent="0.25">
      <c r="A558" s="13"/>
      <c r="B558" s="115"/>
      <c r="P558" s="13"/>
      <c r="Q558" s="13"/>
      <c r="R558" s="13"/>
    </row>
    <row r="559" spans="1:18" x14ac:dyDescent="0.25">
      <c r="A559" s="13"/>
      <c r="B559" s="115"/>
      <c r="P559" s="13"/>
      <c r="Q559" s="13"/>
      <c r="R559" s="13"/>
    </row>
    <row r="560" spans="1:18" x14ac:dyDescent="0.25">
      <c r="A560" s="13"/>
      <c r="B560" s="115"/>
      <c r="P560" s="13"/>
      <c r="Q560" s="13"/>
      <c r="R560" s="13"/>
    </row>
    <row r="561" spans="1:18" x14ac:dyDescent="0.25">
      <c r="A561" s="13"/>
      <c r="B561" s="115"/>
      <c r="P561" s="13"/>
      <c r="Q561" s="13"/>
      <c r="R561" s="13"/>
    </row>
    <row r="562" spans="1:18" x14ac:dyDescent="0.25">
      <c r="A562" s="13"/>
      <c r="B562" s="115"/>
      <c r="P562" s="13"/>
      <c r="Q562" s="13"/>
      <c r="R562" s="13"/>
    </row>
    <row r="563" spans="1:18" x14ac:dyDescent="0.25">
      <c r="A563" s="13"/>
      <c r="B563" s="115"/>
      <c r="P563" s="13"/>
      <c r="Q563" s="13"/>
      <c r="R563" s="13"/>
    </row>
    <row r="564" spans="1:18" x14ac:dyDescent="0.25">
      <c r="A564" s="13"/>
      <c r="B564" s="115"/>
      <c r="P564" s="13"/>
      <c r="Q564" s="13"/>
      <c r="R564" s="13"/>
    </row>
    <row r="565" spans="1:18" x14ac:dyDescent="0.25">
      <c r="A565" s="13"/>
      <c r="B565" s="115"/>
      <c r="P565" s="13"/>
      <c r="Q565" s="13"/>
      <c r="R565" s="13"/>
    </row>
    <row r="566" spans="1:18" x14ac:dyDescent="0.25">
      <c r="A566" s="13"/>
      <c r="B566" s="115"/>
      <c r="P566" s="13"/>
      <c r="Q566" s="13"/>
      <c r="R566" s="13"/>
    </row>
    <row r="567" spans="1:18" x14ac:dyDescent="0.25">
      <c r="A567" s="13"/>
      <c r="B567" s="115"/>
      <c r="P567" s="13"/>
      <c r="Q567" s="13"/>
      <c r="R567" s="13"/>
    </row>
    <row r="568" spans="1:18" x14ac:dyDescent="0.25">
      <c r="A568" s="13"/>
      <c r="B568" s="115"/>
      <c r="P568" s="13"/>
      <c r="Q568" s="13"/>
      <c r="R568" s="13"/>
    </row>
    <row r="569" spans="1:18" x14ac:dyDescent="0.25">
      <c r="A569" s="13"/>
      <c r="B569" s="115"/>
      <c r="P569" s="13"/>
      <c r="Q569" s="13"/>
      <c r="R569" s="13"/>
    </row>
    <row r="570" spans="1:18" x14ac:dyDescent="0.25">
      <c r="A570" s="13"/>
      <c r="B570" s="115"/>
      <c r="P570" s="13"/>
      <c r="Q570" s="13"/>
      <c r="R570" s="13"/>
    </row>
    <row r="571" spans="1:18" x14ac:dyDescent="0.25">
      <c r="A571" s="13"/>
      <c r="B571" s="115"/>
      <c r="P571" s="13"/>
      <c r="Q571" s="13"/>
      <c r="R571" s="13"/>
    </row>
    <row r="572" spans="1:18" x14ac:dyDescent="0.25">
      <c r="A572" s="13"/>
      <c r="B572" s="115"/>
      <c r="P572" s="13"/>
      <c r="Q572" s="13"/>
      <c r="R572" s="13"/>
    </row>
    <row r="573" spans="1:18" x14ac:dyDescent="0.25">
      <c r="A573" s="13"/>
      <c r="B573" s="115"/>
      <c r="P573" s="13"/>
      <c r="Q573" s="13"/>
      <c r="R573" s="13"/>
    </row>
    <row r="574" spans="1:18" x14ac:dyDescent="0.25">
      <c r="A574" s="13"/>
      <c r="B574" s="115"/>
      <c r="P574" s="13"/>
      <c r="Q574" s="13"/>
      <c r="R574" s="13"/>
    </row>
    <row r="575" spans="1:18" x14ac:dyDescent="0.25">
      <c r="A575" s="13"/>
      <c r="B575" s="115"/>
      <c r="P575" s="13"/>
      <c r="Q575" s="13"/>
      <c r="R575" s="13"/>
    </row>
    <row r="576" spans="1:18" x14ac:dyDescent="0.25">
      <c r="A576" s="13"/>
      <c r="B576" s="115"/>
      <c r="P576" s="13"/>
      <c r="Q576" s="13"/>
      <c r="R576" s="13"/>
    </row>
    <row r="577" spans="1:18" x14ac:dyDescent="0.25">
      <c r="A577" s="13"/>
      <c r="B577" s="115"/>
      <c r="P577" s="13"/>
      <c r="Q577" s="13"/>
      <c r="R577" s="13"/>
    </row>
    <row r="578" spans="1:18" x14ac:dyDescent="0.25">
      <c r="A578" s="13"/>
      <c r="B578" s="115"/>
      <c r="P578" s="13"/>
      <c r="Q578" s="13"/>
      <c r="R578" s="13"/>
    </row>
    <row r="579" spans="1:18" x14ac:dyDescent="0.25">
      <c r="A579" s="13"/>
      <c r="B579" s="115"/>
      <c r="P579" s="13"/>
      <c r="Q579" s="13"/>
      <c r="R579" s="13"/>
    </row>
    <row r="580" spans="1:18" x14ac:dyDescent="0.25">
      <c r="A580" s="13"/>
      <c r="B580" s="115"/>
      <c r="P580" s="13"/>
      <c r="Q580" s="13"/>
      <c r="R580" s="13"/>
    </row>
    <row r="581" spans="1:18" x14ac:dyDescent="0.25">
      <c r="A581" s="13"/>
      <c r="B581" s="115"/>
      <c r="P581" s="13"/>
      <c r="Q581" s="13"/>
      <c r="R581" s="13"/>
    </row>
    <row r="582" spans="1:18" x14ac:dyDescent="0.25">
      <c r="A582" s="13"/>
      <c r="B582" s="115"/>
      <c r="P582" s="13"/>
      <c r="Q582" s="13"/>
      <c r="R582" s="13"/>
    </row>
    <row r="583" spans="1:18" x14ac:dyDescent="0.25">
      <c r="A583" s="13"/>
      <c r="B583" s="115"/>
      <c r="P583" s="13"/>
      <c r="Q583" s="13"/>
      <c r="R583" s="13"/>
    </row>
    <row r="584" spans="1:18" x14ac:dyDescent="0.25">
      <c r="A584" s="13"/>
      <c r="B584" s="115"/>
      <c r="P584" s="13"/>
      <c r="Q584" s="13"/>
      <c r="R584" s="13"/>
    </row>
    <row r="585" spans="1:18" x14ac:dyDescent="0.25">
      <c r="A585" s="13"/>
      <c r="B585" s="115"/>
      <c r="P585" s="13"/>
      <c r="Q585" s="13"/>
      <c r="R585" s="13"/>
    </row>
    <row r="586" spans="1:18" x14ac:dyDescent="0.25">
      <c r="A586" s="13"/>
      <c r="B586" s="115"/>
      <c r="P586" s="13"/>
      <c r="Q586" s="13"/>
      <c r="R586" s="13"/>
    </row>
    <row r="587" spans="1:18" x14ac:dyDescent="0.25">
      <c r="A587" s="13"/>
      <c r="B587" s="115"/>
      <c r="P587" s="13"/>
      <c r="Q587" s="13"/>
      <c r="R587" s="13"/>
    </row>
    <row r="588" spans="1:18" x14ac:dyDescent="0.25">
      <c r="A588" s="13"/>
      <c r="B588" s="115"/>
      <c r="P588" s="13"/>
      <c r="Q588" s="13"/>
      <c r="R588" s="13"/>
    </row>
    <row r="589" spans="1:18" x14ac:dyDescent="0.25">
      <c r="A589" s="13"/>
      <c r="B589" s="115"/>
      <c r="P589" s="13"/>
      <c r="Q589" s="13"/>
      <c r="R589" s="13"/>
    </row>
    <row r="590" spans="1:18" x14ac:dyDescent="0.25">
      <c r="A590" s="13"/>
      <c r="B590" s="115"/>
      <c r="P590" s="13"/>
      <c r="Q590" s="13"/>
      <c r="R590" s="13"/>
    </row>
    <row r="591" spans="1:18" x14ac:dyDescent="0.25">
      <c r="A591" s="13"/>
      <c r="B591" s="115"/>
      <c r="P591" s="13"/>
      <c r="Q591" s="13"/>
      <c r="R591" s="13"/>
    </row>
    <row r="592" spans="1:18" x14ac:dyDescent="0.25">
      <c r="A592" s="13"/>
      <c r="B592" s="115"/>
      <c r="P592" s="13"/>
      <c r="Q592" s="13"/>
      <c r="R592" s="13"/>
    </row>
    <row r="593" spans="1:18" x14ac:dyDescent="0.25">
      <c r="A593" s="13"/>
      <c r="B593" s="115"/>
      <c r="P593" s="13"/>
      <c r="Q593" s="13"/>
      <c r="R593" s="13"/>
    </row>
    <row r="594" spans="1:18" x14ac:dyDescent="0.25">
      <c r="A594" s="13"/>
      <c r="B594" s="115"/>
      <c r="P594" s="13"/>
      <c r="Q594" s="13"/>
      <c r="R594" s="13"/>
    </row>
    <row r="595" spans="1:18" x14ac:dyDescent="0.25">
      <c r="A595" s="13"/>
      <c r="B595" s="115"/>
      <c r="P595" s="13"/>
      <c r="Q595" s="13"/>
      <c r="R595" s="13"/>
    </row>
    <row r="596" spans="1:18" x14ac:dyDescent="0.25">
      <c r="A596" s="13"/>
      <c r="B596" s="115"/>
      <c r="P596" s="13"/>
      <c r="Q596" s="13"/>
      <c r="R596" s="13"/>
    </row>
    <row r="597" spans="1:18" x14ac:dyDescent="0.25">
      <c r="A597" s="13"/>
      <c r="B597" s="115"/>
      <c r="P597" s="13"/>
      <c r="Q597" s="13"/>
      <c r="R597" s="13"/>
    </row>
    <row r="598" spans="1:18" x14ac:dyDescent="0.25">
      <c r="A598" s="13"/>
      <c r="B598" s="115"/>
      <c r="P598" s="13"/>
      <c r="Q598" s="13"/>
      <c r="R598" s="13"/>
    </row>
    <row r="599" spans="1:18" x14ac:dyDescent="0.25">
      <c r="A599" s="13"/>
      <c r="B599" s="115"/>
      <c r="P599" s="13"/>
      <c r="Q599" s="13"/>
      <c r="R599" s="13"/>
    </row>
    <row r="600" spans="1:18" x14ac:dyDescent="0.25">
      <c r="A600" s="13"/>
      <c r="B600" s="115"/>
      <c r="P600" s="13"/>
      <c r="Q600" s="13"/>
      <c r="R600" s="13"/>
    </row>
    <row r="601" spans="1:18" x14ac:dyDescent="0.25">
      <c r="A601" s="13"/>
      <c r="B601" s="115"/>
      <c r="P601" s="13"/>
      <c r="Q601" s="13"/>
      <c r="R601" s="13"/>
    </row>
    <row r="602" spans="1:18" x14ac:dyDescent="0.25">
      <c r="A602" s="13"/>
      <c r="B602" s="115"/>
      <c r="P602" s="13"/>
      <c r="Q602" s="13"/>
      <c r="R602" s="13"/>
    </row>
    <row r="603" spans="1:18" x14ac:dyDescent="0.25">
      <c r="A603" s="13"/>
      <c r="B603" s="115"/>
      <c r="P603" s="13"/>
      <c r="Q603" s="13"/>
      <c r="R603" s="13"/>
    </row>
    <row r="604" spans="1:18" x14ac:dyDescent="0.25">
      <c r="A604" s="13"/>
      <c r="B604" s="115"/>
      <c r="P604" s="13"/>
      <c r="Q604" s="13"/>
      <c r="R604" s="13"/>
    </row>
    <row r="605" spans="1:18" x14ac:dyDescent="0.25">
      <c r="A605" s="13"/>
      <c r="B605" s="115"/>
      <c r="P605" s="13"/>
      <c r="Q605" s="13"/>
      <c r="R605" s="13"/>
    </row>
    <row r="606" spans="1:18" x14ac:dyDescent="0.25">
      <c r="A606" s="13"/>
      <c r="B606" s="115"/>
      <c r="P606" s="13"/>
      <c r="Q606" s="13"/>
      <c r="R606" s="13"/>
    </row>
    <row r="607" spans="1:18" x14ac:dyDescent="0.25">
      <c r="A607" s="13"/>
      <c r="B607" s="115"/>
      <c r="P607" s="13"/>
      <c r="Q607" s="13"/>
      <c r="R607" s="13"/>
    </row>
    <row r="608" spans="1:18" x14ac:dyDescent="0.25">
      <c r="A608" s="13"/>
      <c r="B608" s="115"/>
      <c r="P608" s="13"/>
      <c r="Q608" s="13"/>
      <c r="R608" s="13"/>
    </row>
    <row r="609" spans="1:18" x14ac:dyDescent="0.25">
      <c r="A609" s="13"/>
      <c r="B609" s="115"/>
      <c r="P609" s="13"/>
      <c r="Q609" s="13"/>
      <c r="R609" s="13"/>
    </row>
    <row r="610" spans="1:18" x14ac:dyDescent="0.25">
      <c r="A610" s="13"/>
      <c r="B610" s="115"/>
      <c r="P610" s="13"/>
      <c r="Q610" s="13"/>
      <c r="R610" s="13"/>
    </row>
    <row r="611" spans="1:18" x14ac:dyDescent="0.25">
      <c r="A611" s="13"/>
      <c r="B611" s="115"/>
      <c r="P611" s="13"/>
      <c r="Q611" s="13"/>
      <c r="R611" s="13"/>
    </row>
    <row r="612" spans="1:18" x14ac:dyDescent="0.25">
      <c r="A612" s="13"/>
      <c r="B612" s="115"/>
      <c r="P612" s="13"/>
      <c r="Q612" s="13"/>
      <c r="R612" s="13"/>
    </row>
    <row r="613" spans="1:18" x14ac:dyDescent="0.25">
      <c r="A613" s="13"/>
      <c r="B613" s="115"/>
      <c r="P613" s="13"/>
      <c r="Q613" s="13"/>
      <c r="R613" s="13"/>
    </row>
    <row r="614" spans="1:18" x14ac:dyDescent="0.25">
      <c r="A614" s="13"/>
      <c r="B614" s="115"/>
      <c r="P614" s="13"/>
      <c r="Q614" s="13"/>
      <c r="R614" s="13"/>
    </row>
    <row r="615" spans="1:18" x14ac:dyDescent="0.25">
      <c r="A615" s="13"/>
      <c r="B615" s="115"/>
      <c r="P615" s="13"/>
      <c r="Q615" s="13"/>
      <c r="R615" s="13"/>
    </row>
    <row r="616" spans="1:18" x14ac:dyDescent="0.25">
      <c r="A616" s="13"/>
      <c r="B616" s="115"/>
      <c r="P616" s="13"/>
      <c r="Q616" s="13"/>
      <c r="R616" s="13"/>
    </row>
    <row r="617" spans="1:18" x14ac:dyDescent="0.25">
      <c r="A617" s="13"/>
      <c r="B617" s="115"/>
      <c r="P617" s="13"/>
      <c r="Q617" s="13"/>
      <c r="R617" s="13"/>
    </row>
    <row r="618" spans="1:18" x14ac:dyDescent="0.25">
      <c r="A618" s="13"/>
      <c r="B618" s="115"/>
      <c r="P618" s="13"/>
      <c r="Q618" s="13"/>
      <c r="R618" s="13"/>
    </row>
    <row r="619" spans="1:18" x14ac:dyDescent="0.25">
      <c r="A619" s="13"/>
      <c r="B619" s="115"/>
      <c r="P619" s="13"/>
      <c r="Q619" s="13"/>
      <c r="R619" s="13"/>
    </row>
    <row r="620" spans="1:18" x14ac:dyDescent="0.25">
      <c r="A620" s="13"/>
      <c r="B620" s="115"/>
      <c r="P620" s="13"/>
      <c r="Q620" s="13"/>
      <c r="R620" s="13"/>
    </row>
    <row r="621" spans="1:18" x14ac:dyDescent="0.25">
      <c r="A621" s="13"/>
      <c r="B621" s="115"/>
      <c r="P621" s="13"/>
      <c r="Q621" s="13"/>
      <c r="R621" s="13"/>
    </row>
    <row r="622" spans="1:18" x14ac:dyDescent="0.25">
      <c r="A622" s="13"/>
      <c r="B622" s="115"/>
      <c r="P622" s="13"/>
      <c r="Q622" s="13"/>
      <c r="R622" s="13"/>
    </row>
    <row r="623" spans="1:18" x14ac:dyDescent="0.25">
      <c r="A623" s="13"/>
      <c r="B623" s="115"/>
      <c r="P623" s="13"/>
      <c r="Q623" s="13"/>
      <c r="R623" s="13"/>
    </row>
    <row r="624" spans="1:18" x14ac:dyDescent="0.25">
      <c r="A624" s="13"/>
      <c r="B624" s="115"/>
      <c r="P624" s="13"/>
      <c r="Q624" s="13"/>
      <c r="R624" s="13"/>
    </row>
    <row r="625" spans="1:18" x14ac:dyDescent="0.25">
      <c r="A625" s="13"/>
      <c r="B625" s="115"/>
      <c r="P625" s="13"/>
      <c r="Q625" s="13"/>
      <c r="R625" s="13"/>
    </row>
    <row r="626" spans="1:18" x14ac:dyDescent="0.25">
      <c r="A626" s="13"/>
      <c r="B626" s="115"/>
      <c r="P626" s="13"/>
      <c r="Q626" s="13"/>
      <c r="R626" s="13"/>
    </row>
    <row r="627" spans="1:18" x14ac:dyDescent="0.25">
      <c r="A627" s="13"/>
      <c r="B627" s="115"/>
      <c r="P627" s="13"/>
      <c r="Q627" s="13"/>
      <c r="R627" s="13"/>
    </row>
    <row r="628" spans="1:18" x14ac:dyDescent="0.25">
      <c r="A628" s="13"/>
      <c r="B628" s="115"/>
      <c r="P628" s="13"/>
      <c r="Q628" s="13"/>
      <c r="R628" s="13"/>
    </row>
    <row r="629" spans="1:18" x14ac:dyDescent="0.25">
      <c r="A629" s="13"/>
      <c r="B629" s="115"/>
      <c r="P629" s="13"/>
      <c r="Q629" s="13"/>
      <c r="R629" s="13"/>
    </row>
    <row r="630" spans="1:18" x14ac:dyDescent="0.25">
      <c r="A630" s="13"/>
      <c r="B630" s="115"/>
      <c r="P630" s="13"/>
      <c r="Q630" s="13"/>
      <c r="R630" s="13"/>
    </row>
    <row r="631" spans="1:18" x14ac:dyDescent="0.25">
      <c r="A631" s="13"/>
      <c r="B631" s="115"/>
      <c r="P631" s="13"/>
      <c r="Q631" s="13"/>
      <c r="R631" s="13"/>
    </row>
    <row r="632" spans="1:18" x14ac:dyDescent="0.25">
      <c r="A632" s="13"/>
      <c r="B632" s="115"/>
      <c r="P632" s="13"/>
      <c r="Q632" s="13"/>
      <c r="R632" s="13"/>
    </row>
    <row r="633" spans="1:18" x14ac:dyDescent="0.25">
      <c r="A633" s="13"/>
      <c r="B633" s="115"/>
      <c r="P633" s="13"/>
      <c r="Q633" s="13"/>
      <c r="R633" s="13"/>
    </row>
    <row r="634" spans="1:18" x14ac:dyDescent="0.25">
      <c r="A634" s="13"/>
      <c r="B634" s="115"/>
      <c r="P634" s="13"/>
      <c r="Q634" s="13"/>
      <c r="R634" s="13"/>
    </row>
    <row r="635" spans="1:18" x14ac:dyDescent="0.25">
      <c r="A635" s="13"/>
      <c r="B635" s="115"/>
      <c r="P635" s="13"/>
      <c r="Q635" s="13"/>
      <c r="R635" s="13"/>
    </row>
    <row r="636" spans="1:18" x14ac:dyDescent="0.25">
      <c r="A636" s="13"/>
      <c r="B636" s="115"/>
      <c r="P636" s="13"/>
      <c r="Q636" s="13"/>
      <c r="R636" s="13"/>
    </row>
    <row r="637" spans="1:18" x14ac:dyDescent="0.25">
      <c r="A637" s="13"/>
      <c r="B637" s="115"/>
      <c r="P637" s="13"/>
      <c r="Q637" s="13"/>
      <c r="R637" s="13"/>
    </row>
    <row r="638" spans="1:18" x14ac:dyDescent="0.25">
      <c r="A638" s="13"/>
      <c r="B638" s="115"/>
      <c r="P638" s="13"/>
      <c r="Q638" s="13"/>
      <c r="R638" s="13"/>
    </row>
    <row r="639" spans="1:18" x14ac:dyDescent="0.25">
      <c r="A639" s="13"/>
      <c r="B639" s="115"/>
      <c r="P639" s="13"/>
      <c r="Q639" s="13"/>
      <c r="R639" s="13"/>
    </row>
    <row r="640" spans="1:18" x14ac:dyDescent="0.25">
      <c r="A640" s="13"/>
      <c r="B640" s="115"/>
      <c r="P640" s="13"/>
      <c r="Q640" s="13"/>
      <c r="R640" s="13"/>
    </row>
    <row r="641" spans="1:18" x14ac:dyDescent="0.25">
      <c r="A641" s="13"/>
      <c r="B641" s="115"/>
      <c r="P641" s="13"/>
      <c r="Q641" s="13"/>
      <c r="R641" s="13"/>
    </row>
    <row r="642" spans="1:18" x14ac:dyDescent="0.25">
      <c r="A642" s="13"/>
      <c r="B642" s="115"/>
      <c r="P642" s="13"/>
      <c r="Q642" s="13"/>
      <c r="R642" s="13"/>
    </row>
    <row r="643" spans="1:18" x14ac:dyDescent="0.25">
      <c r="A643" s="13"/>
      <c r="B643" s="115"/>
      <c r="P643" s="13"/>
      <c r="Q643" s="13"/>
      <c r="R643" s="13"/>
    </row>
    <row r="644" spans="1:18" x14ac:dyDescent="0.25">
      <c r="A644" s="13"/>
      <c r="B644" s="115"/>
      <c r="P644" s="13"/>
      <c r="Q644" s="13"/>
      <c r="R644" s="13"/>
    </row>
    <row r="645" spans="1:18" x14ac:dyDescent="0.25">
      <c r="A645" s="13"/>
      <c r="B645" s="115"/>
      <c r="P645" s="13"/>
      <c r="Q645" s="13"/>
      <c r="R645" s="13"/>
    </row>
    <row r="646" spans="1:18" x14ac:dyDescent="0.25">
      <c r="A646" s="13"/>
      <c r="B646" s="115"/>
      <c r="P646" s="13"/>
      <c r="Q646" s="13"/>
      <c r="R646" s="13"/>
    </row>
    <row r="647" spans="1:18" x14ac:dyDescent="0.25">
      <c r="A647" s="13"/>
      <c r="B647" s="115"/>
      <c r="P647" s="13"/>
      <c r="Q647" s="13"/>
      <c r="R647" s="13"/>
    </row>
    <row r="648" spans="1:18" x14ac:dyDescent="0.25">
      <c r="A648" s="13"/>
      <c r="B648" s="115"/>
      <c r="P648" s="13"/>
      <c r="Q648" s="13"/>
      <c r="R648" s="13"/>
    </row>
    <row r="649" spans="1:18" x14ac:dyDescent="0.25">
      <c r="A649" s="13"/>
      <c r="B649" s="115"/>
      <c r="P649" s="13"/>
      <c r="Q649" s="13"/>
      <c r="R649" s="13"/>
    </row>
    <row r="650" spans="1:18" x14ac:dyDescent="0.25">
      <c r="A650" s="13"/>
      <c r="B650" s="115"/>
      <c r="P650" s="13"/>
      <c r="Q650" s="13"/>
      <c r="R650" s="13"/>
    </row>
    <row r="651" spans="1:18" x14ac:dyDescent="0.25">
      <c r="A651" s="13"/>
      <c r="B651" s="115"/>
      <c r="P651" s="13"/>
      <c r="Q651" s="13"/>
      <c r="R651" s="13"/>
    </row>
    <row r="652" spans="1:18" x14ac:dyDescent="0.25">
      <c r="A652" s="13"/>
      <c r="B652" s="115"/>
      <c r="P652" s="13"/>
      <c r="Q652" s="13"/>
      <c r="R652" s="13"/>
    </row>
    <row r="653" spans="1:18" x14ac:dyDescent="0.25">
      <c r="A653" s="13"/>
      <c r="B653" s="115"/>
      <c r="P653" s="13"/>
      <c r="Q653" s="13"/>
      <c r="R653" s="13"/>
    </row>
    <row r="654" spans="1:18" x14ac:dyDescent="0.25">
      <c r="A654" s="13"/>
      <c r="B654" s="115"/>
      <c r="P654" s="13"/>
      <c r="Q654" s="13"/>
      <c r="R654" s="13"/>
    </row>
    <row r="655" spans="1:18" x14ac:dyDescent="0.25">
      <c r="A655" s="13"/>
      <c r="B655" s="115"/>
      <c r="P655" s="13"/>
      <c r="Q655" s="13"/>
      <c r="R655" s="13"/>
    </row>
    <row r="656" spans="1:18" x14ac:dyDescent="0.25">
      <c r="A656" s="13"/>
      <c r="B656" s="115"/>
      <c r="P656" s="13"/>
      <c r="Q656" s="13"/>
      <c r="R656" s="13"/>
    </row>
    <row r="657" spans="1:18" x14ac:dyDescent="0.25">
      <c r="A657" s="13"/>
      <c r="B657" s="115"/>
      <c r="P657" s="13"/>
      <c r="Q657" s="13"/>
      <c r="R657" s="13"/>
    </row>
    <row r="658" spans="1:18" x14ac:dyDescent="0.25">
      <c r="A658" s="13"/>
      <c r="B658" s="115"/>
      <c r="P658" s="13"/>
      <c r="Q658" s="13"/>
      <c r="R658" s="13"/>
    </row>
    <row r="659" spans="1:18" x14ac:dyDescent="0.25">
      <c r="A659" s="13"/>
      <c r="B659" s="115"/>
      <c r="P659" s="13"/>
      <c r="Q659" s="13"/>
      <c r="R659" s="13"/>
    </row>
    <row r="660" spans="1:18" x14ac:dyDescent="0.25">
      <c r="A660" s="13"/>
      <c r="B660" s="115"/>
      <c r="P660" s="13"/>
      <c r="Q660" s="13"/>
      <c r="R660" s="13"/>
    </row>
    <row r="661" spans="1:18" x14ac:dyDescent="0.25">
      <c r="A661" s="13"/>
      <c r="B661" s="115"/>
      <c r="P661" s="13"/>
      <c r="Q661" s="13"/>
      <c r="R661" s="13"/>
    </row>
    <row r="662" spans="1:18" x14ac:dyDescent="0.25">
      <c r="A662" s="13"/>
      <c r="B662" s="115"/>
      <c r="P662" s="13"/>
      <c r="Q662" s="13"/>
      <c r="R662" s="13"/>
    </row>
    <row r="663" spans="1:18" x14ac:dyDescent="0.25">
      <c r="A663" s="13"/>
      <c r="B663" s="115"/>
      <c r="P663" s="13"/>
      <c r="Q663" s="13"/>
      <c r="R663" s="13"/>
    </row>
    <row r="664" spans="1:18" x14ac:dyDescent="0.25">
      <c r="A664" s="13"/>
      <c r="B664" s="115"/>
      <c r="P664" s="13"/>
      <c r="Q664" s="13"/>
      <c r="R664" s="13"/>
    </row>
    <row r="665" spans="1:18" x14ac:dyDescent="0.25">
      <c r="A665" s="13"/>
      <c r="B665" s="115"/>
      <c r="P665" s="13"/>
      <c r="Q665" s="13"/>
      <c r="R665" s="13"/>
    </row>
    <row r="666" spans="1:18" x14ac:dyDescent="0.25">
      <c r="A666" s="13"/>
      <c r="B666" s="115"/>
      <c r="P666" s="13"/>
      <c r="Q666" s="13"/>
      <c r="R666" s="13"/>
    </row>
    <row r="667" spans="1:18" x14ac:dyDescent="0.25">
      <c r="A667" s="13"/>
      <c r="B667" s="115"/>
      <c r="P667" s="13"/>
      <c r="Q667" s="13"/>
      <c r="R667" s="13"/>
    </row>
    <row r="668" spans="1:18" x14ac:dyDescent="0.25">
      <c r="A668" s="13"/>
      <c r="B668" s="115"/>
      <c r="P668" s="13"/>
      <c r="Q668" s="13"/>
      <c r="R668" s="13"/>
    </row>
    <row r="669" spans="1:18" x14ac:dyDescent="0.25">
      <c r="A669" s="13"/>
      <c r="B669" s="115"/>
      <c r="P669" s="13"/>
      <c r="Q669" s="13"/>
      <c r="R669" s="13"/>
    </row>
    <row r="670" spans="1:18" x14ac:dyDescent="0.25">
      <c r="A670" s="13"/>
      <c r="B670" s="115"/>
      <c r="P670" s="13"/>
      <c r="Q670" s="13"/>
      <c r="R670" s="13"/>
    </row>
    <row r="671" spans="1:18" x14ac:dyDescent="0.25">
      <c r="A671" s="13"/>
      <c r="B671" s="115"/>
      <c r="P671" s="13"/>
      <c r="Q671" s="13"/>
      <c r="R671" s="13"/>
    </row>
    <row r="672" spans="1:18" x14ac:dyDescent="0.25">
      <c r="A672" s="13"/>
      <c r="B672" s="115"/>
      <c r="P672" s="13"/>
      <c r="Q672" s="13"/>
      <c r="R672" s="13"/>
    </row>
    <row r="673" spans="1:18" x14ac:dyDescent="0.25">
      <c r="A673" s="13"/>
      <c r="B673" s="115"/>
      <c r="P673" s="13"/>
      <c r="Q673" s="13"/>
      <c r="R673" s="13"/>
    </row>
    <row r="674" spans="1:18" x14ac:dyDescent="0.25">
      <c r="A674" s="13"/>
      <c r="P674" s="13"/>
      <c r="Q674" s="13"/>
      <c r="R674" s="13"/>
    </row>
    <row r="675" spans="1:18" x14ac:dyDescent="0.25">
      <c r="A675" s="13"/>
      <c r="P675" s="13"/>
      <c r="Q675" s="13"/>
      <c r="R675" s="13"/>
    </row>
    <row r="676" spans="1:18" x14ac:dyDescent="0.25">
      <c r="A676" s="13"/>
      <c r="P676" s="13"/>
      <c r="Q676" s="13"/>
      <c r="R676" s="13"/>
    </row>
    <row r="677" spans="1:18" x14ac:dyDescent="0.25">
      <c r="A677" s="13"/>
      <c r="P677" s="13"/>
      <c r="Q677" s="13"/>
      <c r="R677" s="13"/>
    </row>
    <row r="678" spans="1:18" x14ac:dyDescent="0.25">
      <c r="A678" s="13"/>
      <c r="P678" s="13"/>
      <c r="Q678" s="13"/>
      <c r="R678" s="13"/>
    </row>
    <row r="679" spans="1:18" x14ac:dyDescent="0.25">
      <c r="A679" s="13"/>
      <c r="P679" s="13"/>
      <c r="Q679" s="13"/>
      <c r="R679" s="13"/>
    </row>
    <row r="680" spans="1:18" x14ac:dyDescent="0.25">
      <c r="A680" s="13"/>
      <c r="P680" s="13"/>
      <c r="Q680" s="13"/>
      <c r="R680" s="13"/>
    </row>
    <row r="681" spans="1:18" x14ac:dyDescent="0.25">
      <c r="A681" s="13"/>
      <c r="P681" s="13"/>
      <c r="Q681" s="13"/>
      <c r="R681" s="13"/>
    </row>
    <row r="682" spans="1:18" x14ac:dyDescent="0.25">
      <c r="A682" s="13"/>
      <c r="P682" s="13"/>
      <c r="Q682" s="13"/>
      <c r="R682" s="13"/>
    </row>
    <row r="683" spans="1:18" x14ac:dyDescent="0.25">
      <c r="A683" s="13"/>
      <c r="P683" s="13"/>
      <c r="Q683" s="13"/>
      <c r="R683" s="13"/>
    </row>
    <row r="684" spans="1:18" x14ac:dyDescent="0.25">
      <c r="A684" s="13"/>
      <c r="P684" s="13"/>
      <c r="Q684" s="13"/>
      <c r="R684" s="13"/>
    </row>
    <row r="685" spans="1:18" x14ac:dyDescent="0.25">
      <c r="A685" s="13"/>
      <c r="P685" s="13"/>
      <c r="Q685" s="13"/>
      <c r="R685" s="13"/>
    </row>
    <row r="686" spans="1:18" x14ac:dyDescent="0.25">
      <c r="A686" s="13"/>
      <c r="P686" s="13"/>
      <c r="Q686" s="13"/>
      <c r="R686" s="13"/>
    </row>
    <row r="687" spans="1:18" x14ac:dyDescent="0.25">
      <c r="A687" s="13"/>
      <c r="P687" s="13"/>
      <c r="Q687" s="13"/>
      <c r="R687" s="13"/>
    </row>
    <row r="688" spans="1:18" x14ac:dyDescent="0.25">
      <c r="A688" s="13"/>
      <c r="P688" s="13"/>
      <c r="Q688" s="13"/>
      <c r="R688" s="13"/>
    </row>
    <row r="689" spans="1:18" x14ac:dyDescent="0.25">
      <c r="A689" s="13"/>
      <c r="P689" s="13"/>
      <c r="Q689" s="13"/>
      <c r="R689" s="13"/>
    </row>
    <row r="690" spans="1:18" x14ac:dyDescent="0.25">
      <c r="A690" s="13"/>
      <c r="P690" s="13"/>
      <c r="Q690" s="13"/>
      <c r="R690" s="13"/>
    </row>
    <row r="691" spans="1:18" x14ac:dyDescent="0.25">
      <c r="A691" s="13"/>
      <c r="P691" s="13"/>
      <c r="Q691" s="13"/>
      <c r="R691" s="13"/>
    </row>
    <row r="692" spans="1:18" x14ac:dyDescent="0.25">
      <c r="A692" s="13"/>
      <c r="P692" s="13"/>
      <c r="Q692" s="13"/>
      <c r="R692" s="13"/>
    </row>
    <row r="693" spans="1:18" x14ac:dyDescent="0.25">
      <c r="A693" s="13"/>
      <c r="P693" s="13"/>
      <c r="Q693" s="13"/>
      <c r="R693" s="13"/>
    </row>
    <row r="694" spans="1:18" x14ac:dyDescent="0.25">
      <c r="A694" s="13"/>
      <c r="P694" s="13"/>
      <c r="Q694" s="13"/>
      <c r="R694" s="13"/>
    </row>
    <row r="695" spans="1:18" x14ac:dyDescent="0.25">
      <c r="A695" s="13"/>
    </row>
    <row r="696" spans="1:18" x14ac:dyDescent="0.25">
      <c r="A696" s="13"/>
    </row>
    <row r="697" spans="1:18" x14ac:dyDescent="0.25">
      <c r="A697" s="13"/>
    </row>
    <row r="698" spans="1:18" x14ac:dyDescent="0.25">
      <c r="A698" s="13"/>
    </row>
    <row r="699" spans="1:18" x14ac:dyDescent="0.25">
      <c r="A699" s="13"/>
    </row>
    <row r="700" spans="1:18" x14ac:dyDescent="0.25">
      <c r="A700" s="13"/>
    </row>
    <row r="701" spans="1:18" x14ac:dyDescent="0.25">
      <c r="A701" s="13"/>
    </row>
    <row r="702" spans="1:18" x14ac:dyDescent="0.25">
      <c r="A702" s="13"/>
    </row>
    <row r="703" spans="1:18" x14ac:dyDescent="0.25">
      <c r="A703" s="13"/>
    </row>
    <row r="704" spans="1:18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</sheetData>
  <mergeCells count="11">
    <mergeCell ref="B124:O124"/>
    <mergeCell ref="B50:O50"/>
    <mergeCell ref="A1:M1"/>
    <mergeCell ref="B2:M2"/>
    <mergeCell ref="A49:O49"/>
    <mergeCell ref="A123:O123"/>
    <mergeCell ref="A227:O227"/>
    <mergeCell ref="B228:O228"/>
    <mergeCell ref="A223:B223"/>
    <mergeCell ref="A374:P374"/>
    <mergeCell ref="B375:P375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