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EMTİA TAKAS EKİBİ\Aylık İşlemler\WEB Elüs\"/>
    </mc:Choice>
  </mc:AlternateContent>
  <xr:revisionPtr revIDLastSave="0" documentId="13_ncr:1_{68ABA099-3448-4982-8134-EDB9374AE8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MODITY EXCHANGE" sheetId="1" r:id="rId1"/>
    <sheet name="LICENSED WAREHOUSE" sheetId="2" r:id="rId2"/>
    <sheet name="INVESTMENT INSTITUTIONS" sheetId="3" r:id="rId3"/>
    <sheet name="ELECTRONIC WAREHOUSE RECEIP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41" i="4" l="1"/>
  <c r="B1241" i="4"/>
  <c r="D1241" i="4"/>
  <c r="E1241" i="4"/>
  <c r="F1241" i="4"/>
  <c r="G1241" i="4"/>
  <c r="H1241" i="4"/>
  <c r="I1241" i="4"/>
  <c r="J1241" i="4"/>
  <c r="K1241" i="4"/>
  <c r="L1241" i="4"/>
  <c r="M1241" i="4"/>
  <c r="N1241" i="4"/>
  <c r="O1241" i="4"/>
  <c r="P1241" i="4"/>
  <c r="Q1241" i="4"/>
  <c r="R1241" i="4"/>
  <c r="C1241" i="4"/>
  <c r="D1055" i="2"/>
  <c r="C1055" i="2"/>
  <c r="B1055" i="2"/>
  <c r="D179" i="3" l="1"/>
  <c r="C179" i="3" l="1"/>
  <c r="B179" i="3"/>
  <c r="D93" i="1" l="1"/>
  <c r="C93" i="1"/>
  <c r="B93" i="1"/>
  <c r="R971" i="4" l="1"/>
  <c r="R970" i="4"/>
  <c r="R969" i="4"/>
  <c r="R968" i="4"/>
  <c r="R967" i="4"/>
  <c r="R966" i="4"/>
  <c r="R965" i="4"/>
  <c r="R964" i="4"/>
  <c r="R963" i="4"/>
  <c r="R962" i="4"/>
  <c r="R961" i="4"/>
  <c r="R960" i="4"/>
  <c r="R959" i="4"/>
  <c r="R958" i="4"/>
  <c r="R957" i="4"/>
  <c r="R956" i="4"/>
  <c r="R955" i="4"/>
  <c r="R954" i="4"/>
  <c r="R953" i="4"/>
  <c r="R952" i="4"/>
  <c r="R951" i="4"/>
  <c r="R950" i="4"/>
  <c r="R949" i="4"/>
  <c r="R948" i="4"/>
  <c r="R947" i="4"/>
  <c r="R946" i="4"/>
  <c r="R945" i="4"/>
  <c r="R944" i="4"/>
  <c r="R943" i="4"/>
  <c r="R942" i="4"/>
  <c r="R941" i="4"/>
  <c r="R940" i="4"/>
  <c r="R939" i="4"/>
  <c r="R938" i="4"/>
  <c r="R937" i="4"/>
  <c r="R936" i="4"/>
  <c r="R935" i="4"/>
  <c r="R934" i="4"/>
  <c r="R933" i="4"/>
  <c r="R932" i="4"/>
  <c r="R931" i="4"/>
  <c r="R930" i="4"/>
  <c r="R929" i="4"/>
  <c r="R928" i="4"/>
  <c r="R927" i="4"/>
  <c r="R926" i="4"/>
  <c r="R925" i="4"/>
  <c r="R924" i="4"/>
  <c r="R923" i="4"/>
  <c r="R922" i="4"/>
  <c r="R921" i="4"/>
  <c r="R920" i="4"/>
  <c r="R919" i="4"/>
  <c r="R918" i="4"/>
  <c r="R917" i="4"/>
  <c r="R916" i="4"/>
  <c r="R915" i="4"/>
  <c r="R914" i="4"/>
  <c r="R913" i="4"/>
  <c r="R912" i="4"/>
  <c r="R911" i="4"/>
  <c r="R910" i="4"/>
  <c r="R909" i="4"/>
  <c r="R908" i="4"/>
  <c r="R907" i="4"/>
  <c r="R906" i="4"/>
  <c r="R905" i="4"/>
  <c r="R904" i="4"/>
  <c r="R903" i="4"/>
  <c r="R902" i="4"/>
  <c r="R901" i="4"/>
  <c r="R900" i="4"/>
  <c r="R899" i="4"/>
  <c r="R898" i="4"/>
  <c r="R897" i="4"/>
  <c r="R896" i="4"/>
  <c r="R895" i="4"/>
  <c r="R894" i="4"/>
  <c r="R893" i="4"/>
  <c r="R892" i="4"/>
  <c r="R891" i="4"/>
  <c r="R890" i="4"/>
  <c r="R889" i="4"/>
  <c r="R888" i="4"/>
  <c r="R887" i="4"/>
  <c r="R886" i="4"/>
  <c r="R885" i="4"/>
  <c r="R884" i="4"/>
  <c r="R883" i="4"/>
  <c r="R882" i="4"/>
  <c r="R881" i="4"/>
  <c r="R880" i="4"/>
  <c r="R879" i="4"/>
  <c r="R878" i="4"/>
  <c r="R877" i="4"/>
  <c r="R876" i="4"/>
  <c r="R875" i="4"/>
  <c r="R874" i="4"/>
  <c r="R873" i="4"/>
  <c r="R872" i="4"/>
  <c r="R871" i="4"/>
  <c r="R870" i="4"/>
  <c r="R869" i="4"/>
  <c r="R868" i="4"/>
  <c r="R867" i="4"/>
  <c r="R866" i="4"/>
  <c r="R865" i="4"/>
  <c r="R864" i="4"/>
  <c r="R863" i="4"/>
  <c r="R862" i="4"/>
  <c r="R861" i="4"/>
  <c r="R860" i="4"/>
  <c r="R859" i="4"/>
  <c r="R858" i="4"/>
  <c r="R857" i="4"/>
  <c r="R856" i="4"/>
  <c r="R855" i="4"/>
  <c r="R854" i="4"/>
  <c r="R853" i="4"/>
  <c r="R852" i="4"/>
  <c r="R851" i="4"/>
  <c r="R850" i="4"/>
  <c r="R849" i="4"/>
  <c r="R848" i="4"/>
  <c r="R847" i="4"/>
  <c r="R846" i="4"/>
  <c r="R845" i="4"/>
  <c r="R844" i="4"/>
  <c r="R843" i="4"/>
  <c r="R842" i="4"/>
  <c r="R841" i="4"/>
  <c r="R840" i="4"/>
  <c r="R839" i="4"/>
  <c r="R838" i="4"/>
  <c r="R837" i="4"/>
  <c r="R836" i="4"/>
  <c r="R835" i="4"/>
  <c r="R834" i="4"/>
  <c r="R833" i="4"/>
  <c r="R832" i="4"/>
  <c r="R831" i="4"/>
  <c r="R830" i="4"/>
  <c r="R829" i="4"/>
  <c r="R828" i="4"/>
  <c r="R827" i="4"/>
  <c r="R826" i="4"/>
  <c r="R825" i="4"/>
  <c r="R824" i="4"/>
  <c r="R823" i="4"/>
  <c r="R822" i="4"/>
  <c r="R821" i="4"/>
  <c r="R820" i="4"/>
  <c r="R819" i="4"/>
  <c r="R818" i="4"/>
  <c r="R817" i="4"/>
  <c r="R816" i="4"/>
  <c r="R815" i="4"/>
  <c r="R814" i="4"/>
  <c r="R813" i="4"/>
  <c r="R812" i="4"/>
  <c r="R811" i="4"/>
  <c r="R810" i="4"/>
  <c r="R809" i="4"/>
  <c r="R808" i="4"/>
  <c r="R807" i="4"/>
  <c r="R806" i="4"/>
  <c r="R805" i="4"/>
  <c r="R804" i="4"/>
  <c r="R803" i="4"/>
  <c r="R802" i="4"/>
  <c r="R801" i="4"/>
  <c r="R800" i="4"/>
  <c r="R799" i="4"/>
  <c r="R798" i="4"/>
  <c r="R797" i="4"/>
  <c r="R796" i="4"/>
  <c r="R795" i="4"/>
  <c r="R794" i="4"/>
  <c r="R793" i="4"/>
  <c r="R792" i="4"/>
  <c r="R791" i="4"/>
  <c r="R790" i="4"/>
  <c r="R789" i="4"/>
  <c r="R788" i="4"/>
  <c r="R787" i="4"/>
  <c r="R786" i="4"/>
  <c r="R785" i="4"/>
  <c r="R784" i="4"/>
  <c r="R783" i="4"/>
  <c r="R782" i="4"/>
  <c r="R781" i="4"/>
  <c r="R780" i="4"/>
  <c r="R779" i="4"/>
  <c r="R778" i="4"/>
  <c r="R777" i="4"/>
  <c r="R776" i="4"/>
  <c r="R775" i="4"/>
  <c r="R774" i="4"/>
  <c r="R773" i="4"/>
  <c r="R772" i="4"/>
  <c r="R771" i="4"/>
  <c r="R770" i="4"/>
  <c r="R769" i="4"/>
  <c r="R768" i="4"/>
  <c r="R767" i="4"/>
  <c r="R766" i="4"/>
  <c r="R765" i="4"/>
  <c r="R764" i="4"/>
  <c r="R763" i="4"/>
  <c r="R762" i="4"/>
  <c r="R761" i="4"/>
  <c r="R760" i="4"/>
  <c r="R759" i="4"/>
  <c r="Q972" i="4"/>
  <c r="P972" i="4"/>
  <c r="O972" i="4"/>
  <c r="N972" i="4"/>
  <c r="M972" i="4"/>
  <c r="L972" i="4"/>
  <c r="K972" i="4"/>
  <c r="J972" i="4"/>
  <c r="I972" i="4"/>
  <c r="H972" i="4"/>
  <c r="G972" i="4"/>
  <c r="F972" i="4"/>
  <c r="E972" i="4"/>
  <c r="D972" i="4"/>
  <c r="C972" i="4"/>
  <c r="B972" i="4"/>
  <c r="D787" i="2" l="1"/>
  <c r="C787" i="2"/>
  <c r="B787" i="2"/>
  <c r="R972" i="4" l="1"/>
  <c r="B87" i="1"/>
  <c r="C159" i="3" l="1"/>
  <c r="B159" i="3" l="1"/>
  <c r="D159" i="3"/>
  <c r="D87" i="1"/>
  <c r="C87" i="1"/>
  <c r="R747" i="4" l="1"/>
  <c r="R748" i="4"/>
  <c r="R749" i="4"/>
  <c r="R750" i="4"/>
  <c r="R751" i="4"/>
  <c r="R743" i="4"/>
  <c r="R744" i="4"/>
  <c r="R745" i="4"/>
  <c r="N6" i="4"/>
  <c r="N5" i="4"/>
  <c r="N4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B752" i="4"/>
  <c r="N752" i="4" l="1"/>
  <c r="L752" i="4"/>
  <c r="C752" i="4"/>
  <c r="E752" i="4"/>
  <c r="F752" i="4"/>
  <c r="G752" i="4"/>
  <c r="H752" i="4"/>
  <c r="I752" i="4"/>
  <c r="J752" i="4"/>
  <c r="K752" i="4"/>
  <c r="M752" i="4"/>
  <c r="O752" i="4"/>
  <c r="P752" i="4"/>
  <c r="Q752" i="4"/>
  <c r="R752" i="4" l="1"/>
  <c r="R742" i="4"/>
  <c r="R741" i="4"/>
  <c r="R558" i="4"/>
  <c r="R559" i="4"/>
  <c r="R560" i="4"/>
  <c r="R561" i="4"/>
  <c r="R562" i="4"/>
  <c r="R563" i="4"/>
  <c r="R564" i="4"/>
  <c r="R565" i="4"/>
  <c r="R566" i="4"/>
  <c r="R567" i="4"/>
  <c r="R568" i="4"/>
  <c r="R569" i="4"/>
  <c r="R570" i="4"/>
  <c r="R571" i="4"/>
  <c r="R572" i="4"/>
  <c r="R573" i="4"/>
  <c r="R574" i="4"/>
  <c r="R575" i="4"/>
  <c r="R576" i="4"/>
  <c r="R577" i="4"/>
  <c r="R578" i="4"/>
  <c r="R579" i="4"/>
  <c r="R580" i="4"/>
  <c r="R581" i="4"/>
  <c r="R582" i="4"/>
  <c r="R583" i="4"/>
  <c r="R584" i="4"/>
  <c r="R585" i="4"/>
  <c r="R586" i="4"/>
  <c r="R587" i="4"/>
  <c r="R588" i="4"/>
  <c r="R589" i="4"/>
  <c r="R590" i="4"/>
  <c r="R591" i="4"/>
  <c r="R592" i="4"/>
  <c r="R593" i="4"/>
  <c r="R594" i="4"/>
  <c r="R595" i="4"/>
  <c r="R596" i="4"/>
  <c r="R597" i="4"/>
  <c r="R598" i="4"/>
  <c r="R599" i="4"/>
  <c r="R600" i="4"/>
  <c r="R601" i="4"/>
  <c r="R602" i="4"/>
  <c r="R603" i="4"/>
  <c r="R604" i="4"/>
  <c r="R605" i="4"/>
  <c r="R606" i="4"/>
  <c r="R607" i="4"/>
  <c r="R608" i="4"/>
  <c r="R609" i="4"/>
  <c r="R610" i="4"/>
  <c r="R611" i="4"/>
  <c r="R612" i="4"/>
  <c r="R613" i="4"/>
  <c r="R614" i="4"/>
  <c r="R615" i="4"/>
  <c r="R616" i="4"/>
  <c r="R617" i="4"/>
  <c r="R618" i="4"/>
  <c r="R619" i="4"/>
  <c r="R620" i="4"/>
  <c r="R621" i="4"/>
  <c r="R622" i="4"/>
  <c r="R623" i="4"/>
  <c r="R624" i="4"/>
  <c r="R625" i="4"/>
  <c r="R626" i="4"/>
  <c r="R627" i="4"/>
  <c r="R628" i="4"/>
  <c r="R629" i="4"/>
  <c r="R630" i="4"/>
  <c r="R631" i="4"/>
  <c r="R632" i="4"/>
  <c r="R633" i="4"/>
  <c r="R634" i="4"/>
  <c r="R635" i="4"/>
  <c r="R636" i="4"/>
  <c r="R637" i="4"/>
  <c r="R638" i="4"/>
  <c r="R639" i="4"/>
  <c r="R640" i="4"/>
  <c r="R641" i="4"/>
  <c r="R642" i="4"/>
  <c r="R643" i="4"/>
  <c r="R644" i="4"/>
  <c r="R645" i="4"/>
  <c r="R646" i="4"/>
  <c r="R647" i="4"/>
  <c r="R648" i="4"/>
  <c r="R649" i="4"/>
  <c r="R650" i="4"/>
  <c r="R651" i="4"/>
  <c r="R652" i="4"/>
  <c r="R653" i="4"/>
  <c r="R654" i="4"/>
  <c r="R655" i="4"/>
  <c r="R656" i="4"/>
  <c r="R657" i="4"/>
  <c r="R658" i="4"/>
  <c r="R659" i="4"/>
  <c r="R660" i="4"/>
  <c r="R661" i="4"/>
  <c r="R662" i="4"/>
  <c r="R663" i="4"/>
  <c r="R664" i="4"/>
  <c r="R665" i="4"/>
  <c r="R666" i="4"/>
  <c r="R667" i="4"/>
  <c r="R668" i="4"/>
  <c r="R669" i="4"/>
  <c r="R670" i="4"/>
  <c r="R671" i="4"/>
  <c r="R672" i="4"/>
  <c r="R673" i="4"/>
  <c r="R674" i="4"/>
  <c r="R675" i="4"/>
  <c r="R676" i="4"/>
  <c r="R677" i="4"/>
  <c r="R678" i="4"/>
  <c r="R679" i="4"/>
  <c r="R680" i="4"/>
  <c r="R681" i="4"/>
  <c r="R682" i="4"/>
  <c r="R683" i="4"/>
  <c r="R684" i="4"/>
  <c r="R685" i="4"/>
  <c r="R686" i="4"/>
  <c r="R687" i="4"/>
  <c r="R688" i="4"/>
  <c r="R689" i="4"/>
  <c r="R690" i="4"/>
  <c r="R691" i="4"/>
  <c r="R692" i="4"/>
  <c r="R693" i="4"/>
  <c r="R694" i="4"/>
  <c r="R695" i="4"/>
  <c r="R696" i="4"/>
  <c r="R697" i="4"/>
  <c r="R698" i="4"/>
  <c r="R699" i="4"/>
  <c r="R700" i="4"/>
  <c r="R701" i="4"/>
  <c r="R702" i="4"/>
  <c r="R703" i="4"/>
  <c r="R704" i="4"/>
  <c r="R705" i="4"/>
  <c r="R706" i="4"/>
  <c r="R707" i="4"/>
  <c r="R708" i="4"/>
  <c r="R709" i="4"/>
  <c r="R710" i="4"/>
  <c r="R711" i="4"/>
  <c r="R712" i="4"/>
  <c r="R713" i="4"/>
  <c r="R714" i="4"/>
  <c r="R715" i="4"/>
  <c r="R716" i="4"/>
  <c r="R717" i="4"/>
  <c r="R718" i="4"/>
  <c r="R719" i="4"/>
  <c r="R720" i="4"/>
  <c r="R721" i="4"/>
  <c r="R722" i="4"/>
  <c r="R723" i="4"/>
  <c r="R724" i="4"/>
  <c r="R725" i="4"/>
  <c r="R726" i="4"/>
  <c r="R727" i="4"/>
  <c r="R728" i="4"/>
  <c r="R729" i="4"/>
  <c r="R730" i="4"/>
  <c r="R731" i="4"/>
  <c r="R732" i="4"/>
  <c r="R733" i="4"/>
  <c r="R734" i="4"/>
  <c r="R735" i="4"/>
  <c r="R736" i="4"/>
  <c r="R737" i="4"/>
  <c r="R738" i="4"/>
  <c r="R739" i="4"/>
  <c r="R740" i="4"/>
  <c r="R746" i="4"/>
  <c r="C568" i="2" l="1"/>
  <c r="B568" i="2"/>
  <c r="D568" i="2"/>
  <c r="D138" i="3" l="1"/>
  <c r="C138" i="3"/>
  <c r="B138" i="3"/>
  <c r="D81" i="1"/>
  <c r="C81" i="1"/>
  <c r="B81" i="1"/>
  <c r="T550" i="4" l="1"/>
  <c r="T551" i="4"/>
  <c r="C552" i="4"/>
  <c r="E552" i="4"/>
  <c r="F552" i="4"/>
  <c r="G552" i="4"/>
  <c r="H552" i="4"/>
  <c r="I552" i="4"/>
  <c r="J552" i="4"/>
  <c r="K552" i="4"/>
  <c r="L552" i="4"/>
  <c r="M552" i="4"/>
  <c r="N552" i="4"/>
  <c r="O552" i="4"/>
  <c r="P552" i="4"/>
  <c r="Q552" i="4"/>
  <c r="R552" i="4"/>
  <c r="S552" i="4"/>
  <c r="B552" i="4"/>
  <c r="T377" i="4"/>
  <c r="B118" i="3"/>
  <c r="C369" i="2"/>
  <c r="D369" i="2"/>
  <c r="B369" i="2"/>
  <c r="T547" i="4" l="1"/>
  <c r="T548" i="4"/>
  <c r="T549" i="4"/>
  <c r="T543" i="4" l="1"/>
  <c r="T544" i="4"/>
  <c r="T545" i="4"/>
  <c r="T546" i="4"/>
  <c r="T538" i="4" l="1"/>
  <c r="T539" i="4"/>
  <c r="T540" i="4"/>
  <c r="T541" i="4"/>
  <c r="T542" i="4"/>
  <c r="T537" i="4" l="1"/>
  <c r="T536" i="4"/>
  <c r="T535" i="4"/>
  <c r="T534" i="4"/>
  <c r="T533" i="4"/>
  <c r="T532" i="4"/>
  <c r="T531" i="4"/>
  <c r="T530" i="4"/>
  <c r="T529" i="4"/>
  <c r="T528" i="4"/>
  <c r="T527" i="4"/>
  <c r="T526" i="4"/>
  <c r="T525" i="4"/>
  <c r="T524" i="4"/>
  <c r="T523" i="4"/>
  <c r="T522" i="4"/>
  <c r="T521" i="4"/>
  <c r="T520" i="4"/>
  <c r="T519" i="4"/>
  <c r="T518" i="4"/>
  <c r="T517" i="4"/>
  <c r="T516" i="4"/>
  <c r="T515" i="4"/>
  <c r="T514" i="4"/>
  <c r="T513" i="4"/>
  <c r="T512" i="4"/>
  <c r="T511" i="4"/>
  <c r="T510" i="4"/>
  <c r="T509" i="4"/>
  <c r="T508" i="4"/>
  <c r="T507" i="4"/>
  <c r="T506" i="4"/>
  <c r="T505" i="4"/>
  <c r="T504" i="4"/>
  <c r="T503" i="4"/>
  <c r="T502" i="4"/>
  <c r="T501" i="4"/>
  <c r="T500" i="4"/>
  <c r="T499" i="4"/>
  <c r="T498" i="4"/>
  <c r="T497" i="4"/>
  <c r="T496" i="4"/>
  <c r="T495" i="4"/>
  <c r="T494" i="4"/>
  <c r="T493" i="4"/>
  <c r="T492" i="4"/>
  <c r="T491" i="4"/>
  <c r="T490" i="4"/>
  <c r="T489" i="4"/>
  <c r="T488" i="4"/>
  <c r="T487" i="4"/>
  <c r="T486" i="4"/>
  <c r="T485" i="4"/>
  <c r="T484" i="4"/>
  <c r="T483" i="4"/>
  <c r="T482" i="4"/>
  <c r="T481" i="4"/>
  <c r="T480" i="4"/>
  <c r="T479" i="4"/>
  <c r="T478" i="4"/>
  <c r="T477" i="4"/>
  <c r="T476" i="4"/>
  <c r="T475" i="4"/>
  <c r="T474" i="4"/>
  <c r="T473" i="4"/>
  <c r="T472" i="4"/>
  <c r="T471" i="4"/>
  <c r="T470" i="4"/>
  <c r="T469" i="4"/>
  <c r="T468" i="4"/>
  <c r="T467" i="4"/>
  <c r="T466" i="4"/>
  <c r="T465" i="4"/>
  <c r="T464" i="4"/>
  <c r="T463" i="4"/>
  <c r="T462" i="4"/>
  <c r="T461" i="4"/>
  <c r="T460" i="4"/>
  <c r="T459" i="4"/>
  <c r="T458" i="4"/>
  <c r="T457" i="4"/>
  <c r="T456" i="4"/>
  <c r="T455" i="4"/>
  <c r="T454" i="4"/>
  <c r="T453" i="4"/>
  <c r="T452" i="4"/>
  <c r="T451" i="4"/>
  <c r="T450" i="4"/>
  <c r="T449" i="4"/>
  <c r="T448" i="4"/>
  <c r="T447" i="4"/>
  <c r="T446" i="4"/>
  <c r="T445" i="4"/>
  <c r="T444" i="4"/>
  <c r="T443" i="4"/>
  <c r="T442" i="4"/>
  <c r="T441" i="4"/>
  <c r="T440" i="4"/>
  <c r="T439" i="4"/>
  <c r="T438" i="4"/>
  <c r="T437" i="4"/>
  <c r="T436" i="4"/>
  <c r="T435" i="4"/>
  <c r="T434" i="4"/>
  <c r="T433" i="4"/>
  <c r="T432" i="4"/>
  <c r="T431" i="4"/>
  <c r="T430" i="4"/>
  <c r="T429" i="4"/>
  <c r="T428" i="4"/>
  <c r="T427" i="4"/>
  <c r="T426" i="4"/>
  <c r="T425" i="4"/>
  <c r="T424" i="4"/>
  <c r="T423" i="4"/>
  <c r="T422" i="4"/>
  <c r="T421" i="4"/>
  <c r="T420" i="4"/>
  <c r="T419" i="4"/>
  <c r="T418" i="4"/>
  <c r="T417" i="4"/>
  <c r="T416" i="4"/>
  <c r="T415" i="4"/>
  <c r="T414" i="4"/>
  <c r="T413" i="4"/>
  <c r="T412" i="4"/>
  <c r="T411" i="4"/>
  <c r="T410" i="4"/>
  <c r="T409" i="4"/>
  <c r="T408" i="4"/>
  <c r="T407" i="4"/>
  <c r="T406" i="4"/>
  <c r="T405" i="4"/>
  <c r="T404" i="4"/>
  <c r="T403" i="4"/>
  <c r="T402" i="4"/>
  <c r="T401" i="4"/>
  <c r="T400" i="4"/>
  <c r="T399" i="4"/>
  <c r="T398" i="4"/>
  <c r="T397" i="4"/>
  <c r="T396" i="4"/>
  <c r="T395" i="4"/>
  <c r="T394" i="4"/>
  <c r="T393" i="4"/>
  <c r="T392" i="4"/>
  <c r="T391" i="4"/>
  <c r="T390" i="4"/>
  <c r="T389" i="4"/>
  <c r="T388" i="4"/>
  <c r="T387" i="4"/>
  <c r="T386" i="4"/>
  <c r="T385" i="4"/>
  <c r="T384" i="4"/>
  <c r="T383" i="4"/>
  <c r="T382" i="4"/>
  <c r="T381" i="4"/>
  <c r="T380" i="4"/>
  <c r="T379" i="4"/>
  <c r="T378" i="4"/>
  <c r="T552" i="4" l="1"/>
  <c r="D118" i="3"/>
  <c r="C118" i="3"/>
  <c r="D75" i="1" l="1"/>
  <c r="C75" i="1"/>
  <c r="B75" i="1"/>
  <c r="B370" i="4" l="1"/>
  <c r="C370" i="4"/>
  <c r="E370" i="4"/>
  <c r="F370" i="4"/>
  <c r="G370" i="4"/>
  <c r="H370" i="4"/>
  <c r="I370" i="4"/>
  <c r="J370" i="4"/>
  <c r="K370" i="4"/>
  <c r="L370" i="4"/>
  <c r="M370" i="4"/>
  <c r="N370" i="4"/>
  <c r="O370" i="4"/>
  <c r="P369" i="4" l="1"/>
  <c r="D189" i="2"/>
  <c r="C189" i="2"/>
  <c r="B189" i="2"/>
  <c r="P366" i="4" l="1"/>
  <c r="P367" i="4"/>
  <c r="P368" i="4"/>
  <c r="P363" i="4" l="1"/>
  <c r="P364" i="4"/>
  <c r="P365" i="4"/>
  <c r="P229" i="4" l="1"/>
  <c r="P362" i="4"/>
  <c r="P361" i="4"/>
  <c r="P360" i="4"/>
  <c r="P359" i="4"/>
  <c r="P358" i="4"/>
  <c r="P357" i="4"/>
  <c r="P356" i="4"/>
  <c r="P355" i="4"/>
  <c r="P354" i="4"/>
  <c r="P353" i="4"/>
  <c r="P352" i="4"/>
  <c r="P351" i="4"/>
  <c r="P350" i="4"/>
  <c r="P349" i="4"/>
  <c r="P348" i="4"/>
  <c r="P347" i="4"/>
  <c r="P346" i="4"/>
  <c r="P345" i="4"/>
  <c r="P344" i="4"/>
  <c r="P343" i="4"/>
  <c r="P342" i="4"/>
  <c r="P341" i="4"/>
  <c r="P340" i="4"/>
  <c r="P339" i="4"/>
  <c r="P338" i="4"/>
  <c r="P337" i="4"/>
  <c r="P336" i="4"/>
  <c r="P335" i="4"/>
  <c r="P334" i="4"/>
  <c r="P333" i="4"/>
  <c r="P332" i="4"/>
  <c r="P331" i="4"/>
  <c r="P330" i="4"/>
  <c r="P329" i="4"/>
  <c r="P328" i="4"/>
  <c r="P327" i="4"/>
  <c r="P326" i="4"/>
  <c r="P325" i="4"/>
  <c r="P324" i="4"/>
  <c r="P323" i="4"/>
  <c r="P322" i="4"/>
  <c r="P321" i="4"/>
  <c r="P320" i="4"/>
  <c r="P319" i="4"/>
  <c r="P318" i="4"/>
  <c r="P317" i="4"/>
  <c r="P316" i="4"/>
  <c r="P315" i="4"/>
  <c r="P314" i="4"/>
  <c r="P313" i="4"/>
  <c r="P312" i="4"/>
  <c r="P311" i="4"/>
  <c r="P310" i="4"/>
  <c r="P309" i="4"/>
  <c r="P308" i="4"/>
  <c r="P307" i="4"/>
  <c r="P306" i="4"/>
  <c r="P305" i="4"/>
  <c r="P304" i="4"/>
  <c r="P303" i="4"/>
  <c r="P302" i="4"/>
  <c r="P301" i="4"/>
  <c r="P300" i="4"/>
  <c r="P299" i="4"/>
  <c r="P298" i="4"/>
  <c r="P297" i="4"/>
  <c r="P296" i="4"/>
  <c r="P295" i="4"/>
  <c r="P294" i="4"/>
  <c r="P293" i="4"/>
  <c r="P292" i="4"/>
  <c r="P291" i="4"/>
  <c r="P290" i="4"/>
  <c r="P289" i="4"/>
  <c r="P288" i="4"/>
  <c r="P287" i="4"/>
  <c r="P286" i="4"/>
  <c r="P285" i="4"/>
  <c r="P284" i="4"/>
  <c r="P283" i="4"/>
  <c r="P282" i="4"/>
  <c r="P281" i="4"/>
  <c r="P280" i="4"/>
  <c r="P279" i="4"/>
  <c r="P278" i="4"/>
  <c r="P277" i="4"/>
  <c r="P276" i="4"/>
  <c r="P275" i="4"/>
  <c r="P274" i="4"/>
  <c r="P273" i="4"/>
  <c r="P272" i="4"/>
  <c r="P271" i="4"/>
  <c r="P270" i="4"/>
  <c r="P269" i="4"/>
  <c r="P268" i="4"/>
  <c r="P267" i="4"/>
  <c r="P266" i="4"/>
  <c r="P265" i="4"/>
  <c r="P264" i="4"/>
  <c r="P263" i="4"/>
  <c r="P262" i="4"/>
  <c r="P261" i="4"/>
  <c r="P260" i="4"/>
  <c r="P259" i="4"/>
  <c r="P258" i="4"/>
  <c r="P257" i="4"/>
  <c r="P256" i="4"/>
  <c r="P255" i="4"/>
  <c r="P254" i="4"/>
  <c r="P253" i="4"/>
  <c r="P252" i="4"/>
  <c r="P251" i="4"/>
  <c r="P250" i="4"/>
  <c r="P249" i="4"/>
  <c r="P248" i="4"/>
  <c r="P247" i="4"/>
  <c r="P246" i="4"/>
  <c r="P245" i="4"/>
  <c r="P244" i="4"/>
  <c r="P243" i="4"/>
  <c r="P242" i="4"/>
  <c r="P241" i="4"/>
  <c r="P240" i="4"/>
  <c r="P239" i="4"/>
  <c r="P238" i="4"/>
  <c r="P237" i="4"/>
  <c r="P236" i="4"/>
  <c r="P235" i="4"/>
  <c r="P234" i="4"/>
  <c r="P233" i="4"/>
  <c r="P232" i="4"/>
  <c r="P231" i="4"/>
  <c r="P230" i="4"/>
  <c r="C69" i="1"/>
  <c r="D69" i="1"/>
  <c r="B69" i="1"/>
  <c r="P370" i="4" l="1"/>
  <c r="B96" i="3"/>
  <c r="C96" i="3"/>
  <c r="D96" i="3"/>
  <c r="R99" i="2" l="1"/>
  <c r="Q99" i="2"/>
  <c r="P99" i="2"/>
  <c r="D61" i="1"/>
  <c r="L70" i="2" l="1"/>
  <c r="M70" i="2"/>
  <c r="O223" i="4" l="1"/>
  <c r="C223" i="4"/>
  <c r="E223" i="4"/>
  <c r="F223" i="4"/>
  <c r="G223" i="4"/>
  <c r="H223" i="4"/>
  <c r="I223" i="4"/>
  <c r="J223" i="4"/>
  <c r="K223" i="4"/>
  <c r="L223" i="4"/>
  <c r="M223" i="4"/>
  <c r="N223" i="4"/>
  <c r="B223" i="4"/>
  <c r="P220" i="4"/>
  <c r="P221" i="4"/>
  <c r="P222" i="4"/>
  <c r="P219" i="4" l="1"/>
  <c r="P128" i="4" l="1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127" i="4"/>
  <c r="P223" i="4" l="1"/>
  <c r="C61" i="1"/>
  <c r="B61" i="1"/>
  <c r="C78" i="3" l="1"/>
  <c r="D78" i="3"/>
  <c r="B78" i="3"/>
  <c r="P54" i="4" l="1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B121" i="4"/>
  <c r="C121" i="4"/>
  <c r="E121" i="4"/>
  <c r="F121" i="4"/>
  <c r="G121" i="4"/>
  <c r="H121" i="4"/>
  <c r="I121" i="4"/>
  <c r="J121" i="4"/>
  <c r="K121" i="4"/>
  <c r="L121" i="4"/>
  <c r="M121" i="4"/>
  <c r="N121" i="4"/>
  <c r="O121" i="4"/>
  <c r="P121" i="4" l="1"/>
  <c r="B53" i="1"/>
  <c r="D53" i="1"/>
  <c r="C53" i="1"/>
  <c r="C41" i="1" l="1"/>
  <c r="D41" i="1"/>
  <c r="B41" i="1"/>
  <c r="B60" i="3" l="1"/>
  <c r="C60" i="3"/>
  <c r="D60" i="3"/>
  <c r="C42" i="3" l="1"/>
  <c r="B42" i="3"/>
  <c r="C26" i="3"/>
  <c r="B26" i="3"/>
  <c r="C11" i="3"/>
  <c r="B11" i="3"/>
  <c r="H44" i="2"/>
  <c r="G44" i="2"/>
  <c r="C35" i="2"/>
  <c r="B35" i="2"/>
  <c r="C12" i="2"/>
  <c r="B12" i="2"/>
  <c r="C29" i="1"/>
  <c r="B29" i="1"/>
  <c r="C18" i="1"/>
  <c r="B18" i="1"/>
  <c r="C8" i="1"/>
  <c r="B8" i="1"/>
</calcChain>
</file>

<file path=xl/sharedStrings.xml><?xml version="1.0" encoding="utf-8"?>
<sst xmlns="http://schemas.openxmlformats.org/spreadsheetml/2006/main" count="2927" uniqueCount="510">
  <si>
    <t>İZMİR TİCARET BORSASI</t>
  </si>
  <si>
    <t>LÜLEBURGAZ TİCARET BORSASI</t>
  </si>
  <si>
    <t>ANKARA TİCARET BORSASI</t>
  </si>
  <si>
    <t>POLATLI TİCARET BORSASI</t>
  </si>
  <si>
    <t>KONYA TİCARET BORSASI</t>
  </si>
  <si>
    <t>GAZİANTEP TİCARET BORSASI</t>
  </si>
  <si>
    <t>BANDIRMA TİCARET BORSASI</t>
  </si>
  <si>
    <t>ANADOLU SELÇUKLU TARIM ÜRÜNLERİ LİSANSLI DEPOCULUK A.Ş. (ASLİDAŞ)</t>
  </si>
  <si>
    <t>MARMARABİRLİK TARIM ÜRÜNLERİ LİSANSLI DEPOCULUK A.Ş.</t>
  </si>
  <si>
    <t xml:space="preserve">GK TARIM ÜRÜNLERİ LİSANSLI DEPOCULUK A.Ş. </t>
  </si>
  <si>
    <t>EGE TARIM ÜRÜNLERİ LİSANSLI DEPOCULUK A.Ş.</t>
  </si>
  <si>
    <t>TMO-TOBB TARIM ÜRÜNLERİ LİSANLI DEPOCULUK/ LÜLEBURGAZ</t>
  </si>
  <si>
    <t>KAİNAT TARIM ÜRÜNLERİ LİANSLI DEPOCULUK A.Ş.</t>
  </si>
  <si>
    <t>KONAGRO TARIM ÜRÜNLERİ LİSANSLI DEPOCULUK A.Ş.</t>
  </si>
  <si>
    <t>TİRYAKİ TARIM ÜRÜNLERİ LİSANSLI DEPOCULUK A.Ş</t>
  </si>
  <si>
    <t>HEKIMOGLU TARIM ÜRÜNLERI LISANSLI DEPOCULUK SANAYI VE TICARET A.S.</t>
  </si>
  <si>
    <t>KAN TARIM ÜRÜNLERI LISANSLI DEPOCULUK A.S.</t>
  </si>
  <si>
    <t>TMO-TOBB TARIM ÜRÜNLERİ LİSANSLI DEPOCULUK /POLATLI</t>
  </si>
  <si>
    <t>TMO-TOBB TARIM ÜRÜNLERİ LİSANSLI DEPOCULUK /AHİBOZ</t>
  </si>
  <si>
    <t>SELÇUKLU YILDIZI TARIM ÜRÜNLERİ LİSANSLI DEPOCULUK A.Ş.</t>
  </si>
  <si>
    <t>ÇANKIRI TARIM ÜRÜNLERI VE LISANSLI DEPOCULUK A.S.</t>
  </si>
  <si>
    <t>KONYA TARIM ÜRÜNLERİ LİSANSLI DEPOCULUK SAN. VE TİC. A.Ş.</t>
  </si>
  <si>
    <t>TOPRAK TARIM ÜRÜNLERİ LİSANSLI DEPOCULUK A.Ş.</t>
  </si>
  <si>
    <t>SAKIROGLU TARIM ÜRÜNLERI LISANSLI DEPOCULUK A.S.</t>
  </si>
  <si>
    <t>SARAÇ HUBUBAT TARIM ÜRÜNLERI LISANSLI DEPOCULUK SANAYI VE TICARET A.S.</t>
  </si>
  <si>
    <t>KAYSERİ ŞEKER TARIM ÜRÜNLERİ LİSANSLI DEPOCULUK A.Ş.(ŞARKIŞLA ŞUBESİ)</t>
  </si>
  <si>
    <t xml:space="preserve">MATLI TARIM ÜRÜNLERI LISANSLI DEPOCULUK A.S.-KONYA  SUBE </t>
  </si>
  <si>
    <t>SARAÇ HUBUBAT TARIM ÜRÜNLERİ LİSANSLI DEPOCULUK SANAYİ VE TİCARET A.Ş.</t>
  </si>
  <si>
    <t>MATLI TARIM ÜRÜNLERI LISANSLI DEPOCULUK A.S.</t>
  </si>
  <si>
    <t>KÖSEOĞLU AGRO TARIM ÜRÜNLERİ LİSANSLI DEPOCULUK A.Ş.</t>
  </si>
  <si>
    <t>EVLİK TARIM LİSANSLI DEPOCULUK A.Ş.</t>
  </si>
  <si>
    <t>KONYA TARIM ÜRÜNLERİ LİSANSLI DEPOCULUK SAN. VE TİC.A.Ş.</t>
  </si>
  <si>
    <t>ÖZEKİZLER AGRO TARIM ÜRÜNLERİ LİSANSLI DEPOCULUK A.Ş.</t>
  </si>
  <si>
    <t>KAYSERI SEKER TARIM ÜRÜNLERI LISANSLI DEPOCULUK A.S./DEVELİ</t>
  </si>
  <si>
    <t>GÜZEL TARIM ÜRÜNLERI LISANSLI DEPOCULUK A.S.</t>
  </si>
  <si>
    <t>ŞAKİROĞLU TARIM ÜRÜNLERİ LİSANSLI DEPOCULUK A.Ş.</t>
  </si>
  <si>
    <t>YALNIZLAR AGRO TARIM ÜRÜNLERİ LİSANSLI DEPOCULUK A.Ş.</t>
  </si>
  <si>
    <t>MARDİN TARIM ÜRÜNLERİ LİSANSLI DEPOCULUK A.Ş.</t>
  </si>
  <si>
    <t>MARDIN TARIM ÜRÜNLERI LISANSLI DEPOCULUK A.S.</t>
  </si>
  <si>
    <t>AKGÜLLER TAHIL TARIM ÜRÜNLERİ LİSANSLI DEPOCULUK A.Ş.</t>
  </si>
  <si>
    <t xml:space="preserve">KAYSERI SEKER TARIM ÜRÜNLERI LISANSLI DEPOCULUK A.S./BOĞAZLIYAN </t>
  </si>
  <si>
    <t>SAFİRTAŞ TARIM ÜRÜNLERİ LİSANSLI DEPOCULUK A.Ş</t>
  </si>
  <si>
    <t>EVLİK TARIM ÜRÜNLERİ LİSANSLI DEPOCULUK A.Ş.</t>
  </si>
  <si>
    <t>KAİNAT TARIM ÜRÜNLERİ LİSANSLI DEPOCULUK A.Ş.</t>
  </si>
  <si>
    <t>GİRESUN FINDIK TARIM ÜRÜNLERİ LİSANSLI DEPOCULUK A.Ş.</t>
  </si>
  <si>
    <t>KAYSERI SEKER TARIM ÜRÜNLERI LISANSLI DEPOCULUK A.S./ŞARKIŞLA</t>
  </si>
  <si>
    <t>CEMAS TARIM ÜRÜNLERI LISANSLI DEPOCULUK SAN. VE TIC. A.S.</t>
  </si>
  <si>
    <t>RANA FARM TARIM ÜRÜNLERI LISANSLI DEPOCULUK A.S.</t>
  </si>
  <si>
    <t>GÜZEL TARIM ÜRÜNLERİ LİSANSLI DEPOCULUK A.Ş.</t>
  </si>
  <si>
    <t>ÖZMEN HUBUBAT TARIM ÜRÜNLERI LISANSLI DEPOCULUK A.S.</t>
  </si>
  <si>
    <t>KÖSEOGLU AGRO TARIM ÜRÜNLERI LISANSLI DEPOCULUK A.S.</t>
  </si>
  <si>
    <t>ALTUNTAS TARIM ÜRÜNLERI LISANSLI DEPOCULUK A.S.</t>
  </si>
  <si>
    <t>AVS AGRO TARIM ÜRÜNLERİ LİSANSLI DEPOCULUK A.Ş.</t>
  </si>
  <si>
    <t>EDİRNE TARIM ÜRÜNLERİ LİSANSLI DEPOCULUK A.Ş.</t>
  </si>
  <si>
    <t>ÖZEKIZLER AGRO TARIM ÜRÜNLERI LISANSLI DEPOCULUK A.S.</t>
  </si>
  <si>
    <t>NERGİZLER TARIM ÜRÜNLERİ LİSANSLI DEPOCULUK A.Ş.</t>
  </si>
  <si>
    <t>AVS AGRO TARIM URUNLERI LISANSLI DEPOCULUK A.S.</t>
  </si>
  <si>
    <t>TRAKYA EVREN TARIM ÜRÜNLERI LISANSLI DEPOCULUK A.S.</t>
  </si>
  <si>
    <t>ULIDAS TARIM ÜRÜNLERI LISANSLI DEPOCULUK SANAYI VE TICARET A.S.</t>
  </si>
  <si>
    <t>LÜLEBURGAZ TARIM ÜRÜNLERI LISANSLI DEPOCULUK A.S.</t>
  </si>
  <si>
    <t>EDIRNE TARIM ÜRÜNLERI LISANSLI DEPOCULUK A.S.</t>
  </si>
  <si>
    <t>GİRESUN FINDIK TARIM ÜRÜNLERİ LİSANSLI DEPO. A.Ş.</t>
  </si>
  <si>
    <t>BİZİM MENKUL DEĞERLER A.Ş.</t>
  </si>
  <si>
    <t>TÜRKİYE VAKIFLAR BANKASI T.A.O.</t>
  </si>
  <si>
    <t>HALK YATIRIM MENKUL DEĞERLER A.Ş.</t>
  </si>
  <si>
    <t>YAPI VE KREDİ BANKASI A.Ş.</t>
  </si>
  <si>
    <t>TÜRKİYE İŞ BANKASI A.Ş.</t>
  </si>
  <si>
    <t>TÜRKİYE GARANTİ BANKASI A.Ş.</t>
  </si>
  <si>
    <t>DENİZ YATIRIM MENKUL KIYMETLER A.Ş.</t>
  </si>
  <si>
    <t>ZİRAAT YATIRIM MENKUL DEĞERLER A.Ş.</t>
  </si>
  <si>
    <t>TÜRKİYE EKONOMİ BANKASI A.Ş.</t>
  </si>
  <si>
    <t>DENİZBANK A.Ş.</t>
  </si>
  <si>
    <t>T.C. ZİRAAT BANKASI A.Ş.</t>
  </si>
  <si>
    <t>LICENSED WAREHOUSE</t>
  </si>
  <si>
    <t>BROKER</t>
  </si>
  <si>
    <t>TOTAL</t>
  </si>
  <si>
    <t>COMMODITY EXCHANGE</t>
  </si>
  <si>
    <t>TRANSACTION VOLUME (TL)</t>
  </si>
  <si>
    <t xml:space="preserve">TRANSACTION NUMBER </t>
  </si>
  <si>
    <t>KAYSERİ ŞEKER TARIM ÜRÜNLERİ LİSANSLI DEPOCULUK A.Ş.(BOĞAZLIYAN ŞUBESİ)</t>
  </si>
  <si>
    <t>KAYSERİ ŞEKER TARIM ÜRÜNLERİ LİSANSLI DEPOCULUK A.Ş.(DEVELİ ŞUBESİ)</t>
  </si>
  <si>
    <t>ALTUNTAŞ TARIM ÜRÜNLERİ LİSANSLI DEPOCULUK A.Ş.</t>
  </si>
  <si>
    <t>SANDIKÇI TARIM ÜRÜNLERİ LİSANSLI DEPOCULUK A.Ş.</t>
  </si>
  <si>
    <t>GK TARIM ÜRÜNLERİ LİSANSLI DEPOCULUK A.Ş.</t>
  </si>
  <si>
    <t>TİRYAKI TARIM ÜRÜNLERİ LİSANSLI DEP.SAN.VE TİC.A.Ş.</t>
  </si>
  <si>
    <t>TMO-TOBB TARIM ÜRÜNLERİ LİSANLI DEPOCULUK/ POLATLI</t>
  </si>
  <si>
    <t>TMO-TOBB TARIM ÜRÜNLERİ LİSANLI DEPOCULUK/ AHİBOZ</t>
  </si>
  <si>
    <t>ANADOLU SELÇUKLU TARIM ÜRÜNLERİ LİSANSLI DEPOCULUK A.Ş.</t>
  </si>
  <si>
    <t>YALNIZLAR AGRO TARIM ÜRÜNLERİ LİSANSLI DEPOCULUK SAN.VE TİC.A.Ş.</t>
  </si>
  <si>
    <t>TOPRAK TARIM ÜRÜNLERİ LİSANSLI DEPOCULUK SAN.VE TİC.A.Ş.</t>
  </si>
  <si>
    <t>ÇANKIRI TARIM ÜRÜNLERİ VE LİSANSLI DEPOCULUK A.Ş.</t>
  </si>
  <si>
    <t xml:space="preserve">KONYA TARIM ÜRÜNLERİ LİSANSLI DEPOCULUK SAN. VE TİC. A.Ş. </t>
  </si>
  <si>
    <t>KAYSERİ ŞEKER TARIM ÜRÜNLERİ LİSANSLI DEPOCULUK A.Ş./ŞARKIŞLA ŞUBESİ</t>
  </si>
  <si>
    <t>KAYSERİ ŞEKER TARIM ÜRÜNLERİ LİSANSLI DEPOCULUK A.Ş./BOĞAZLIYAN ŞUBESİ</t>
  </si>
  <si>
    <t>KAYSERİ ŞEKER TARIM ÜRÜNLERİ LİSANSLI DEPOCULUK A.Ş./DEVELİ ŞUBESİ</t>
  </si>
  <si>
    <t xml:space="preserve">MATLI TARIM ÜRÜNLERİ LİSANSLI DEPOCULUK A.Ş. </t>
  </si>
  <si>
    <t>MATLI TARIM ÜRÜNLERİ LİSANSLI DEPOCULUK A.Ş. KONYA ŞUBE</t>
  </si>
  <si>
    <t>KONAGRO TARIM ÜRÜNLERİ LİSANSLI DEPOCULUK ANONİM ŞİRKETİ</t>
  </si>
  <si>
    <t>ULİDAŞ TARIM ÜRÜNLERİ LİSANSLI DEPOCULUK  SANAYİ VE TİC.A.Ş</t>
  </si>
  <si>
    <t>KAN TARIM ÜRÜNLERİ LİSANSLI DEPOCULUK A.Ş.</t>
  </si>
  <si>
    <t>TRAKYA EVREN TARIM ÜRÜNLERİ LİSANASLI DEPOCULUK A.Ş.</t>
  </si>
  <si>
    <t>LÜLEBURGAZ TARIM ÜRÜNLERİ LİSANSLI DEPOCULUK A.Ş.</t>
  </si>
  <si>
    <t>HEKİMOĞLU  TARIM ÜRÜNLERİ LİSANSLI DEPOCULUK A.Ş.</t>
  </si>
  <si>
    <t>CEMAŞ TARIM ÜRÜNLERİ LİSANSLI DEPOCULUK A.Ş.</t>
  </si>
  <si>
    <t>SAFİRTAŞ TARIM ÜRÜNLERİ LİSANSLI DEPOCULUK A.Ş.</t>
  </si>
  <si>
    <t>RANA FARM TARIM ÜRÜNLERİ LİSANSLI DEPOCULUK A.Ş.</t>
  </si>
  <si>
    <t xml:space="preserve">  Electronic Warehouse Receipt  Volume Based On Licensed Warehouse in Year 2015</t>
  </si>
  <si>
    <t xml:space="preserve"> Electronic Warehouse Receipt  Volume Based On Licensed Warehouse in Year 2016</t>
  </si>
  <si>
    <t xml:space="preserve">   Electronic Warehouse Receipt  Volume Based On Licensed Warehouse in Year 2017</t>
  </si>
  <si>
    <t xml:space="preserve"> Electronic Warehouse Receipt  Volume Based On Licensed Warehouse in Year 2018</t>
  </si>
  <si>
    <t xml:space="preserve"> Electronic Warehouse Receipt  Volume Based On Commodıty Exchange in Year 2015</t>
  </si>
  <si>
    <t xml:space="preserve"> Electronic Warehouse Receipt  Volume Based On Commodıty Exchange in Year 2016</t>
  </si>
  <si>
    <t xml:space="preserve"> Electronic Warehouse Receipt  Volume Based On Commodıty Exchange in Year 2017</t>
  </si>
  <si>
    <t xml:space="preserve"> Electronic Warehouse Receipt  Volume Based On Commodıty Exchange in Year 2018</t>
  </si>
  <si>
    <t xml:space="preserve"> Electronic Warehouse Receipt  Volume Based On Licensed Warehouse /  Investment Institutions in Year 2017</t>
  </si>
  <si>
    <t xml:space="preserve">  Electronic Warehouse Receipt  Volume Based On Investment Institutions in Year 2015</t>
  </si>
  <si>
    <t xml:space="preserve">  Electronic Warehouse Receipt  Volume Based On Investment Institutions in Year 2016</t>
  </si>
  <si>
    <t xml:space="preserve">  Electronic Warehouse Receipt  Volume Based On Investment Institutions in Year 2017</t>
  </si>
  <si>
    <t xml:space="preserve">  Electronic Warehouse Receipt  Volume Based On Investment Institutions in Year 2018</t>
  </si>
  <si>
    <t xml:space="preserve"> Electronic Warehouse Receipt  Volume Based On Licensed Warehouse /  Investment Institutions in Year 2018</t>
  </si>
  <si>
    <t>ÖZMEN HUBUBAT TARIM ÜRÜNLERİ LİSANSLI DEPOCULUK A.Ş.</t>
  </si>
  <si>
    <t>ULİDAŞ TARIM ÜRÜNLERİ LİSANSLI DEPOCULUK SANAYİ VE TİCARET A.Ş.</t>
  </si>
  <si>
    <t>TRAKYA EVREN TARIM ÜRÜNLERI LİSANSLI DEPOCULUK A.Ş.</t>
  </si>
  <si>
    <t>TIRYAKI TARIM ÜRÜNLERİ LİSANSLI DEP.SAN.VE TİC.A.Ş.</t>
  </si>
  <si>
    <t>TMO-TOBB TARIM ÜRÜNLERİ LİSANSLI DEPOCULUK SAN. VE TİC. A.Ş. AHİBOZ ŞUBESİ</t>
  </si>
  <si>
    <t>MATLI TARIM ÜRÜNLERİ LİSANSLI DEPOCULUK A.Ş.</t>
  </si>
  <si>
    <t>MATLI TARIM ÜRÜNLERİ LİSANSLI DEPOCULUK A.Ş.-KONYA  ŞUBE</t>
  </si>
  <si>
    <t>ALTUNTAS TARIM ÜRÜNLERI LİSANSLI DEPOCULUK A.Ş.</t>
  </si>
  <si>
    <t>HEKİMOĞLU TARIM ÜRÜNLERİ LİSANSLI DEPOCULUK SANAYİ VE TİCARET A.Ş.</t>
  </si>
  <si>
    <t>CEMAŞ TARIM ÜRÜNLERİ LİSANSLI DEPOCULUK SAN. VE TİC. A.Ş.</t>
  </si>
  <si>
    <t>TOPLAM</t>
  </si>
  <si>
    <t>ADANA TİCARET BORSASI</t>
  </si>
  <si>
    <t>ATB ÇUKUROVA TARIM ÜRÜNLERİ LİSANLI DEPOCULUK A.Ş.</t>
  </si>
  <si>
    <t>ANADOLUBANK A.Ş.</t>
  </si>
  <si>
    <t>YUSUF ZENGİN TARIM ÜRÜNLERİ LİSANSLI DEPOCULUK A.Ş.</t>
  </si>
  <si>
    <t>KIZILTEPE AGRO TARIM ÜRÜNLERİ LİSANSLI DEPOCULUK A.Ş.</t>
  </si>
  <si>
    <t>ŞİMALA TAR.ÜR.LİSANSLI DEPOCULUK</t>
  </si>
  <si>
    <t>UNSAN TARIM ÜRÜNLERİ LİSANSLI DEPOCULUK SANAYİ  VE TİCARET ANONİM ŞİRKETİ</t>
  </si>
  <si>
    <t>TK TARIM ÜRÜNLERİ LİSANSLI DEPOCULUK A.Ş.</t>
  </si>
  <si>
    <t>PTB TARIM ÜRÜNLERİ LİSANSLI DEPOCULUK A.Ş.</t>
  </si>
  <si>
    <t>ALTILAR TARIM ÜRÜNLERİ LİSANSLI DEPOCULUK A.Ş.</t>
  </si>
  <si>
    <t>RUHBAŞ TARIM ÜRÜNLERİ LİSANSLI DEPOCULUK A.Ş.</t>
  </si>
  <si>
    <t>ERGÜNLER TARIM ÜRÜNLERİ LİSANSLI DEPOCULUK A.Ş.</t>
  </si>
  <si>
    <t>MUTLU GRAİN TARIM ÜRÜNLERİ LİSANSLI DEPOCULUK A.Ş.</t>
  </si>
  <si>
    <t>TEZCAN TARIM ÜRÜNLERİ LİSANSLI DEPOCULUK A.Ş.</t>
  </si>
  <si>
    <t>TÜRKİYE HALK BANKASI A.Ş.</t>
  </si>
  <si>
    <t>POLAT AGRO TARIM ÜRÜNLERİ LİSANSLI DEPOCULUK A.Ş.</t>
  </si>
  <si>
    <t>TMO-TOBB TARIM ÜRÜNLERİ LİSANSLI DEPOCULUK SAN. VE TİC. A.Ş. POLATLI ŞUBESİ</t>
  </si>
  <si>
    <t>GRAİN TARIM ÜRÜNLERİ LİSANSLI DEPOCULUK A.Ş.</t>
  </si>
  <si>
    <t>MYSİLO TARIM ÜRÜNLERİ LİSANSLI DEPOCULUK A.Ş.</t>
  </si>
  <si>
    <t>ALTINAGRO TARIM ÜRÜNLERİ LİSANSLI DEPOCULUK A.Ş.</t>
  </si>
  <si>
    <t>SİVAS LİDAŞ TARIM ÜRÜNLERİ LİSANSLI DEPOCULUK ANONİM ŞİRKETİ</t>
  </si>
  <si>
    <t>AYSAN TARIM ÜRÜNLERİ LİSANSLI DEPOCULUK A.Ş.</t>
  </si>
  <si>
    <t>TEKBAŞLAR TARIM ÜRÜNLERİ LİSANSLI DEPOCULUK A.Ş.</t>
  </si>
  <si>
    <t>SÖNMEZLER AGRO TARIM ÜRÜNLERİ LİSANSLI DEPOCULUK A.Ş.</t>
  </si>
  <si>
    <t>ATA LİDAŞ TARIM ÜRÜNLERİ LİSANSLI DEPOCULUK A.Ş.</t>
  </si>
  <si>
    <t>AL LİDAŞ TARIM ÜRÜNLERİ LİSANSLI DEPOCULUK A.Ş.</t>
  </si>
  <si>
    <t>TEKİN LİDAŞ TARIM ÜRÜNLERİ LİSANSLI DEPOCULUK A.Ş.</t>
  </si>
  <si>
    <t>GK TARIM ÜRÜNLERİ LİSANSLI DEPOCULUK A.Ş. Total</t>
  </si>
  <si>
    <t>KAİNAT TARIM ÜRÜNLERİ LİSANSLI DEPOCULUK A.Ş. Total</t>
  </si>
  <si>
    <t>TIRYAKI TARIM ÜRÜNLERİ LİSANSLI DEP.SAN.VE TİC.A.Ş. Total</t>
  </si>
  <si>
    <t>TMO-TOBB TARIM ÜRÜNLERİ LİSANSLI DEPOCULUK SAN. VE TİC. A.Ş. POLATLI ŞUBESİ Total</t>
  </si>
  <si>
    <t>TMO-TOBB TARIM ÜRÜNLERİ LİSANSLI DEPOCULUK SAN. VE TİC. A.Ş. AHİBOZ ŞUBESİ Total</t>
  </si>
  <si>
    <t>ANADOLU SELÇUKLU TARIM ÜRÜNLERİ LİSANSLI DEPOCULUK A.Ş. Total</t>
  </si>
  <si>
    <t>YALNIZLAR AGRO TARIM ÜRÜNLERİ LİSANSLI DEPOCULUK SAN.VE TİC.A.Ş. Total</t>
  </si>
  <si>
    <t>TOPRAK TARIM ÜRÜNLERİ LİSANSLI DEPOCULUK SAN.VE TİC.A.Ş. Total</t>
  </si>
  <si>
    <t>KONYA TARIM ÜRÜNLERİ LİSANSLI DEPOCULUK SAN. VE TİC. A.Ş. Total</t>
  </si>
  <si>
    <t>ÖZMEN HUBUBAT TARIM ÜRÜNLERİ LİSANSLI DEPOCULUK A.Ş. Total</t>
  </si>
  <si>
    <t>KAYSERİ ŞEKER TARIM ÜRÜNLERİ LİSANSLI DEPOCULUK A.Ş.(ŞARKIŞLA ŞUBESİ) Total</t>
  </si>
  <si>
    <t>KAYSERİ ŞEKER TARIM ÜRÜNLERİ LİSANSLI DEPOCULUK A.Ş.(BOĞAZLIYAN ŞUBESİ) Total</t>
  </si>
  <si>
    <t>SARAÇ HUBUBAT TARIM ÜRÜNLERİ LİSANSLI DEPOCULUK SANAYİ VE TİCARET A.Ş. Total</t>
  </si>
  <si>
    <t>KÖSEOĞLU AGRO TARIM ÜRÜNLERİ LİSANSLI DEPOCULUK A.Ş. Total</t>
  </si>
  <si>
    <t>KAYSERİ ŞEKER TARIM ÜRÜNLERİ LİSANSLI DEPOCULUK A.Ş.(DEVELİ ŞUBESİ) Total</t>
  </si>
  <si>
    <t>MATLI TARIM ÜRÜNLERİ LİSANSLI DEPOCULUK A.Ş. Total</t>
  </si>
  <si>
    <t>MATLI TARIM ÜRÜNLERİ LİSANSLI DEPOCULUK A.Ş.-KONYA  ŞUBE Total</t>
  </si>
  <si>
    <t>KONAGRO TARIM ÜRÜNLERİ LİSANSLI DEPOCULUK A.Ş. Total</t>
  </si>
  <si>
    <t>ÖZEKİZLER AGRO TARIM ÜRÜNLERİ LİSANSLI DEPOCULUK A.Ş. Total</t>
  </si>
  <si>
    <t>ULİDAŞ TARIM ÜRÜNLERİ LİSANSLI DEPOCULUK SANAYİ VE TİCARET A.Ş. Total</t>
  </si>
  <si>
    <t>GRAİN TARIM ÜRÜNLERİ LİSANSLI DEPOCULUK A.Ş. Total</t>
  </si>
  <si>
    <t>KAN TARIM ÜRÜNLERİ LİSANSLI DEPOCULUK A.Ş. Total</t>
  </si>
  <si>
    <t>ŞAKİROĞLU TARIM ÜRÜNLERİ LİSANSLI DEPOCULUK A.Ş. Total</t>
  </si>
  <si>
    <t>MARDİN TARIM ÜRÜNLERİ LİSANSLI DEPOCULUK A.Ş. Total</t>
  </si>
  <si>
    <t>AVS AGRO TARIM ÜRÜNLERİ LİSANSLI DEPOCULUK A.Ş. Total</t>
  </si>
  <si>
    <t>ALTUNTAS TARIM ÜRÜNLERI LİSANSLI DEPOCULUK A.Ş. Total</t>
  </si>
  <si>
    <t>TRAKYA EVREN TARIM ÜRÜNLERI LİSANSLI DEPOCULUK A.Ş. Total</t>
  </si>
  <si>
    <t>EDİRNE TARIM ÜRÜNLERİ LİSANSLI DEPOCULUK A.Ş. Total</t>
  </si>
  <si>
    <t>LÜLEBURGAZ TARIM ÜRÜNLERİ LİSANSLI DEPOCULUK A.Ş. Total</t>
  </si>
  <si>
    <t>HEKİMOĞLU TARIM ÜRÜNLERİ LİSANSLI DEPOCULUK SANAYİ VE TİCARET A.Ş. Total</t>
  </si>
  <si>
    <t>SELÇUKLU YILDIZI TARIM ÜRÜNLERİ LİSANSLI DEPOCULUK A.Ş. Total</t>
  </si>
  <si>
    <t>NERGİZLER TARIM ÜRÜNLERİ LİSANSLI DEPOCULUK A.Ş. Total</t>
  </si>
  <si>
    <t>AKGÜLLER TAHIL TARIM ÜRÜNLERİ LİSANSLI DEPOCULUK A.Ş. Total</t>
  </si>
  <si>
    <t>CEMAŞ TARIM ÜRÜNLERİ LİSANSLI DEPOCULUK SAN. VE TİC. A.Ş. Total</t>
  </si>
  <si>
    <t>EVLİK TARIM ÜRÜNLERİ LİSANSLI DEPOCULUK A.Ş. Total</t>
  </si>
  <si>
    <t>GİRESUN FINDIK TARIM ÜRÜNLERİ LİSANSLI DEPOCULUK A.Ş. Total</t>
  </si>
  <si>
    <t>SAFİRTAŞ TARIM ÜRÜNLERİ LİSANSLI DEPOCULUK A.Ş. Total</t>
  </si>
  <si>
    <t>GÜZEL TARIM ÜRÜNLERİ LİSANSLI DEPOCULUK A.Ş. Total</t>
  </si>
  <si>
    <t>ATB ÇUKUROVA TARIM ÜRÜNLERİ LİSANLI DEPOCULUK A.Ş. Total</t>
  </si>
  <si>
    <t>RANA FARM TARIM ÜRÜNLERİ LİSANSLI DEPOCULUK A.Ş. Total</t>
  </si>
  <si>
    <t>SANDIKÇI TARIM ÜRÜNLERİ LİSANSLI DEPOCULUK A.Ş. Total</t>
  </si>
  <si>
    <t>YUSUF ZENGİN TARIM ÜRÜNLERİ LİSANSLI DEPOCULUK A.Ş. Total</t>
  </si>
  <si>
    <t>ÖZBUĞDAY TARIM ÜRÜNLERİ LİSANSLI DEPOCULUK A.Ş. Total</t>
  </si>
  <si>
    <t>KIZILTEPE AGRO TARIM ÜRÜNLERİ LİSANSLI DEPOCULUK A.Ş. Total</t>
  </si>
  <si>
    <t>ŞİMALA TAR.ÜR.LİSANSLI DEPOCULUK Total</t>
  </si>
  <si>
    <t>UNSAN TARIM ÜRÜNLERİ LİSANSLI DEPOCULUK SANAYİ  VE TİCARET ANONİM ŞİRKETİ Total</t>
  </si>
  <si>
    <t>TK TARIM ÜRÜNLERİ LİSANSLI DEPOCULUK A.Ş. Total</t>
  </si>
  <si>
    <t>PTB TARIM ÜRÜNLERİ LİSANSLI DEPOCULUK A.Ş. Total</t>
  </si>
  <si>
    <t>MUTLU GRAİN TARIM ÜRÜNLERİ LİSANSLI DEPOCULUK A.Ş. Total</t>
  </si>
  <si>
    <t>TEZCAN TARIM ÜRÜNLERİ LİSANSLI DEPOCULUK A.Ş. Total</t>
  </si>
  <si>
    <t>MYSİLO TARIM ÜRÜNLERİ LİSANSLI DEPOCULUK A.Ş. Total</t>
  </si>
  <si>
    <t>ERGÜNLER TARIM ÜRÜNLERİ LİSANSLI DEPOCULUK A.Ş. Total</t>
  </si>
  <si>
    <t>RUHBAŞ TARIM ÜRÜNLERİ LİSANSLI DEPOCULUK A.Ş. Total</t>
  </si>
  <si>
    <t>POLAT AGRO TARIM ÜRÜNLERİ LİSANSLI DEPOCULUK A.Ş. Total</t>
  </si>
  <si>
    <t>ALTILAR TARIM ÜRÜNLERİ LİSANSLI DEPOCULUK A.Ş. Total</t>
  </si>
  <si>
    <t>ALTINAGRO TARIM ÜRÜNLERİ LİSANSLI DEPOCULUK A.Ş. Total</t>
  </si>
  <si>
    <t>SİVAS LİDAŞ TARIM ÜRÜNLERİ LİSANSLI DEPOCULUK ANONİM ŞİRKETİ Total</t>
  </si>
  <si>
    <t>SÖNMEZLER AGRO TARIM ÜRÜNLERİ LİSANSLI DEPOCULUK A.Ş. Total</t>
  </si>
  <si>
    <t>TMO-TOBB TARIM ÜRÜNLERİ LİSANSLI DEPOCULUK SAN. VE TİC. A.Ş. MUCUR ŞUBESİ Total</t>
  </si>
  <si>
    <t>AYSAN TARIM ÜRÜNLERİ LİSANSLI DEPOCULUK A.Ş. Total</t>
  </si>
  <si>
    <t>TEKBAŞLAR TARIM ÜRÜNLERİ LİSANSLI DEPOCULUK A.Ş. Total</t>
  </si>
  <si>
    <t>HACI EMİN TARIM ÜRÜNLERİ LİSANSLI DEPOCULUK A.Ş. Total</t>
  </si>
  <si>
    <t>ATA LİDAŞ TARIM ÜRÜNLERİ LİSANSLI DEPOCULUK A.Ş. Total</t>
  </si>
  <si>
    <t>AL LİDAŞ TARIM ÜRÜNLERİ LİSANSLI DEPOCULUK A.Ş. Total</t>
  </si>
  <si>
    <t>TEKİN LİDAŞ TARIM ÜRÜNLERİ LİSANSLI DEPOCULUK A.Ş. Total</t>
  </si>
  <si>
    <t>İPSALA TARIM ÜRÜNLERİ LİSANSLI DEPOCULUK ANONİM ŞİRKETİ Total</t>
  </si>
  <si>
    <t>AKSARAY İLİ TİCARET BORSASI TARIM ÜRÜNLERİ LİSANSLI DEPOCULUK A.Ş. Total</t>
  </si>
  <si>
    <t>Grand Total</t>
  </si>
  <si>
    <t>AKSARAY İLİ TİCARET BORSASI TARIM ÜRÜNLERİ LİSANSLI DEPOCULUK A.Ş.</t>
  </si>
  <si>
    <t>HACI EMİN TARIM ÜRÜNLERİ LİSANSLI DEPOCULUK A.Ş.</t>
  </si>
  <si>
    <t>İPSALA TARIM ÜRÜNLERİ LİSANSLI DEPOCULUK ANONİM ŞİRKETİ</t>
  </si>
  <si>
    <t>ÖZBUĞDAY TARIM ÜRÜNLERİ LİSANSLI DEPOCULUK A.Ş.</t>
  </si>
  <si>
    <t>TMO-TOBB TARIM ÜRÜNLERİ LİSANSLI DEPOCULUK SAN. VE TİC. A.Ş. MUCUR ŞUBESİ</t>
  </si>
  <si>
    <t>TRANSACTION QUANTITY (Kg)</t>
  </si>
  <si>
    <t xml:space="preserve"> Electronic Warehouse Receipt  Volume Based On Licensed Warehouse /  Investment Institutions in Year 2019</t>
  </si>
  <si>
    <t>INVESTMENT INSTITUTIONS</t>
  </si>
  <si>
    <t xml:space="preserve">  Electronic Warehouse Receipt  Volume Based On Investment Institutions in Year 2019</t>
  </si>
  <si>
    <t xml:space="preserve"> Electronic Warehouse Receipt  Volume Based On Commodıty Exchange in Year 2019</t>
  </si>
  <si>
    <t xml:space="preserve"> Electronic Warehouse Receipt  Volume Based On Licensed Warehouse in Year 2019</t>
  </si>
  <si>
    <t>ALTUNTAŞ TARIM ÜRÜNLERİ LİSANSLI DEPOCULUK A.Ş.(AĞAÇÖREN)</t>
  </si>
  <si>
    <t>KUVEYT TÜRK KATILIM BANKASI A.Ş.</t>
  </si>
  <si>
    <t>ŞİMŞEKLİ TARIM ÜRÜNLERİ LİSANSLI DEPOCULUK SAN. VE TİC. A.Ş.</t>
  </si>
  <si>
    <t>OBA LİDAŞ TARIM ÜRÜNLERİ LİSANSLI DEPOCULUK SAN. VE TİC. A.Ş.</t>
  </si>
  <si>
    <t>BAĞIŞLAR TARIM ÜRÜNLERİ LİSANSLI DEPOCULUK A.Ş.</t>
  </si>
  <si>
    <t>Updated on 01/07/2019</t>
  </si>
  <si>
    <t>ATARLAR TARIM ÜRÜNLERİ LİSANSLI DEPOCULUK A.Ş.</t>
  </si>
  <si>
    <t>AKBANK T.A.Ş.</t>
  </si>
  <si>
    <t>ESLİDAŞ TARIM ÜRÜNLERİ LİSANSLI DEPOCULUK SAN. VE TİC. A.Ş.</t>
  </si>
  <si>
    <t>KFM TARIM ÜRÜNLERİ LİSANSLI DEPOCULUK A.Ş.</t>
  </si>
  <si>
    <t>TMO-TOBB TARIM ÜRÜNLERİ LİSANSLI DEPOCULUK SAN.VE TİC.A.Ş. KEŞAN ŞUBESİ</t>
  </si>
  <si>
    <t>TMO-TOBB TARIM ÜRÜNLERİ LİSANSLI DEPOCULUK SAN.VE TİC.A.Ş.SARIKAYA ŞUBESİ</t>
  </si>
  <si>
    <t>ATB TARIM ÜRÜNLERİ LİSANSLI DEP.A.Ş.</t>
  </si>
  <si>
    <t>ALTINBİLEK TARIM ÜRÜNLERİ LİSANSLI DEPOCULUK A.Ş.</t>
  </si>
  <si>
    <t>DOĞA AKBULUT TARIM ÜRÜNLERİ LİSANSLI DEPOCULUK A.Ş.</t>
  </si>
  <si>
    <t>KUŞAT TARIM ÜRÜNLERİ LİSANSLI DEPOCULUK A.Ş.</t>
  </si>
  <si>
    <t>SARAYLI TARIM ÜRÜNLERİ LİSANLI DEPOCULUK A.Ş.</t>
  </si>
  <si>
    <t>YENİ PAZAR TARIM ÜRÜNLERİ LİSANSLI DEPOCULUK A.Ş.</t>
  </si>
  <si>
    <t>MEZOPOTAMYA LİDAŞ TARIM ÜRÜNLERİ LİSANSLI DEPOCULUK A.Ş.</t>
  </si>
  <si>
    <t>HACIÖMEROĞLU AFM TARIM ÜRÜNLERİ LİSANSLI DEPOCULUK A.Ş.</t>
  </si>
  <si>
    <t xml:space="preserve"> OTHER EXCHANGE</t>
  </si>
  <si>
    <t xml:space="preserve">TÜRİB </t>
  </si>
  <si>
    <t>Electronic Warehouse Receipt  Volume Based On TÜRİB and Other Exchange in Year 2019</t>
  </si>
  <si>
    <t>***26/07/2019 The operation of Turkish Merchantile Exchange Inc</t>
  </si>
  <si>
    <t>GAP ŞANLIURFA TARIM ÜRÜNLERİ LİSANSLI DEPOCULUK A.Ş.</t>
  </si>
  <si>
    <t>BETA GEN TARIM ÜRÜNLERİ LİSANSLI DEPOCULUK A.Ş.</t>
  </si>
  <si>
    <t>MATLI TARIM ÜRÜNLERİ LİSANSLI DEPOCULUK A.Ş. TURGUTLU ŞUBE</t>
  </si>
  <si>
    <t>MATLI TARIM ÜRÜNLERİ LİSANSLI DEPOCULUK A.Ş. ÇORLU ŞUBE</t>
  </si>
  <si>
    <t>CENSA TARIM ÜRÜNLERİ LİSANSLI DEPOCULUK A.Ş.</t>
  </si>
  <si>
    <t>YİĞİT AGRO TARIM ÜRÜNLERİ LİSANSLI DEPOCULUK A.Ş.</t>
  </si>
  <si>
    <t>DOĞU MARMARA TARIM ÜRÜNLERİ LİSANSLI DEPOCULUK A.Ş.</t>
  </si>
  <si>
    <t>POLER URFA TARIM ÜRÜNLERİ LİSANSLI DEPOCULUK A.Ş.</t>
  </si>
  <si>
    <t>ÇELİKOĞULLARI LİDAŞ TARIM ÜRÜNLERİ LİSANSLI DEPOCULUK A.Ş.</t>
  </si>
  <si>
    <t>DİCLE İPEKYOLU TARIM ÜRÜNLERİ LİSANSLI DEPOCULUK A.Ş.</t>
  </si>
  <si>
    <t>LDR TARIM ÜRÜNLERİ LİSANSLI DEPOCULUK A.Ş.</t>
  </si>
  <si>
    <t>LDR TARIM ÜRÜNLERİ LİSANSLI DEPOCULUK A.Ş.İSMİL ŞUBESİ</t>
  </si>
  <si>
    <t>İPEK TARIM ÜRÜNLERİ LİSANSLI DEPOCULUK A.Ş.</t>
  </si>
  <si>
    <t>Updated on 02/01/2020</t>
  </si>
  <si>
    <t>Update on 14/01/2020</t>
  </si>
  <si>
    <t>Electronic Warehouse Receipt  Volume Based On Commodıty Exchange in Year 2020</t>
  </si>
  <si>
    <t>TÜRİB</t>
  </si>
  <si>
    <t xml:space="preserve"> Electronic Warehouse Receipt  Volume Based On Licensed Warehouse in Year 2020</t>
  </si>
  <si>
    <t xml:space="preserve">  Electronic Warehouse Receipt  Volume Based On Investment Institutions in Year 2020</t>
  </si>
  <si>
    <t xml:space="preserve"> Electronic Warehouse Receipt  Volume Based On Licensed Warehouse /  Investment Institutions in Year 2020</t>
  </si>
  <si>
    <t>ALTUNTAŞ TARIM ÜRÜNLERİ LİSANSLI DEPOCULUK A.Ş.(AĞAÇÖREN)ŞUBE</t>
  </si>
  <si>
    <t>MAPA TARIM ÜRÜNLERİ LİSANSLI DEPOCULUK A.Ş.</t>
  </si>
  <si>
    <t>KUVEYT TÜRK KATILIM BANKASI</t>
  </si>
  <si>
    <t>KUVEYT TÜRK KATILIM BANKASI A.Ş</t>
  </si>
  <si>
    <t>AKBAL HUBUBAT TARIM ÜRÜNLERİ LİSANSLI DEPOCULUK  A.Ş.</t>
  </si>
  <si>
    <t>MATLI TARIM ÜRÜNLERİ LİSANSLI DEPOCULUK A.Ş.-GAZİANTEP ŞUBE</t>
  </si>
  <si>
    <t>1001 TARIM ÜRÜNLERİ LİSANSLI DEPOCULUK A.Ş.</t>
  </si>
  <si>
    <t>TARSUS TİCARET BORSASI TARIM ÜRÜNLERİ LİSANSLI  DEPOCULUK A.Ş.</t>
  </si>
  <si>
    <t>TEKİN LİDAŞ TARIM ÜRÜNLERİ LİSANSLI DEPOCULUK A.Ş.(BESNİ ŞUBE)</t>
  </si>
  <si>
    <t>YİĞİTLER AGRO TARIM ÜRÜNLERİ LİSANSLI DEPOCULUK ANONİM ŞİRKETİ</t>
  </si>
  <si>
    <t>VİRANŞEHİR LİDAŞ TARIM ÜRÜNLERİ LİSANSLI DEPOCULUK A.Ş.</t>
  </si>
  <si>
    <t>BALIKESİR HUBUBAT TARIM ÜRÜNLERİ LİSANSLI DEPOCULUK ANONİM ŞİRKETİ</t>
  </si>
  <si>
    <t>ESLİDAŞ TARIM ÜRÜNLERİ LİSANSLI DEPOCULUK SAN. VE TİC. A.Ş.(UZUNKÖPRÜ ŞUBE)</t>
  </si>
  <si>
    <t>ALTINBILEK TARIM ÜRÜNLERI LISANSLI DEPOCULUK A.S.(ÇİFTELER ŞUBE)</t>
  </si>
  <si>
    <t>POLAT AGRO TARIM ÜRÜNLERİ LİSANSLI DEPOCULUK A.Ş. (ÖZLER ŞUBE)</t>
  </si>
  <si>
    <t>HİKMET ŞEFLEK TARIM ÜRÜNLERİ LİSANSLI DEPOCULUK A.Ş.</t>
  </si>
  <si>
    <t>TMO-TOBB TARIM ÜRÜNLERİ LİSANSLI DEPOCULUK SANAYİ VE TİCARET A.Ş. KESKİN ŞUBE</t>
  </si>
  <si>
    <t>AFYON BORSA TARIM ÜRÜNLERİ LİSANSLI DEPOCULUK A.Ş.</t>
  </si>
  <si>
    <t>KAHVECİ AGRO TARIM ÜRÜNLERİ LİSANSLI DEPOCULUK SAN. TİC. A.Ş.</t>
  </si>
  <si>
    <t>BATMAN LİDAŞ TARIM ÜRÜNLERİ LİSANSLI DEPOCULUK A.Ş.</t>
  </si>
  <si>
    <t>SALUVAN LİDAŞ TARIM ÜRÜNLERİ LİSANSLI DEPOCULUK A.Ş.</t>
  </si>
  <si>
    <t>TEKA TARIM ÜRÜNLERİ LİSANSLI DEPOCULUK A.Ş.</t>
  </si>
  <si>
    <t>HASANOĞULLARI LİDAŞ TARIM ÜRÜNLERİ LİSANSLI DEPOCULUK A.Ş.</t>
  </si>
  <si>
    <t>BALSAN TARIM ÜRÜNLERİ LİSANSLI DEPOCULUK A.Ş.</t>
  </si>
  <si>
    <t>NİYAZ ORHA TARIM ÜRÜNLERİ LİSANSLI DEPOCULUK A.Ş.</t>
  </si>
  <si>
    <t>KÜÇÜKER İNÇLER TARIM ÜRÜNLERİ LİSANSLI DEPOCULUK A.Ş.</t>
  </si>
  <si>
    <t>HİMMETDEDE TARIM ÜRÜNLERİ LİSANSLI DEPOCULUK A.Ş.</t>
  </si>
  <si>
    <t>SENTİNUS TARIM ÜRÜNLERİ LİSANSLI DEPOCULUK A.Ş.</t>
  </si>
  <si>
    <t>ÖZERSOY TARIM ÜRÜNLERİ LİSANSLI DEPOCULUK A.Ş.</t>
  </si>
  <si>
    <t>ERC TARIM ÜRÜNLERİ LİSANSLI DEPOCULUK A.Ş.</t>
  </si>
  <si>
    <t>BAŞAK SARIKAYA TARIM ÜRÜNLERİ LİSANSLI DEPOCULUK A.Ş.</t>
  </si>
  <si>
    <t>ESERLER TARIM ÜRÜNLERİ LİSANSLI DEPOCULUK A.Ş.(ÇANDIR ŞUBESİ)</t>
  </si>
  <si>
    <t>ŞEKERBANK T.A.Ş.</t>
  </si>
  <si>
    <t>BALKIR TARIM ÜRÜNLERİ LİSANSLI DEPOCULUK ANONİM ŞİRKETİ</t>
  </si>
  <si>
    <t>ZD LİDAŞ TARIM ÜRÜNLERİ LİSANSLI DEPOCULUK A.Ş.</t>
  </si>
  <si>
    <t>REKOLTE TARIM ÜRÜNLERİ LİSANSLI DEPOCULUK A.Ş.</t>
  </si>
  <si>
    <t>ALBARAKA TÜRK KATILIM BANKASI A.Ş.</t>
  </si>
  <si>
    <t>TEKİN LİDAŞ TARIM ÜRÜNLERİ LİSANSLI DEPOCULUK A.Ş.(BATMAN OSB ŞUBESİ)</t>
  </si>
  <si>
    <t>MUTLULAR GÖNEN TARIM ÜRÜNLERİ LİSANSLI DEPOCULUK A.Ş.</t>
  </si>
  <si>
    <t>DURAK TARIM ÜRÜNLERİ LİSANSLI DEPOCULUK A.Ş.</t>
  </si>
  <si>
    <t>TMO-TOBB TARIM ÜRÜNLERİ LİSANSLI DEPOCULUK SAN. VE TİC. A.Ş. MALATYA ŞUBESİ</t>
  </si>
  <si>
    <t>LARENDE TARIM ÜRÜNLERİ LİSANSLI DEPOCULUK A.Ş.</t>
  </si>
  <si>
    <t>NAROVA TARIM ÜRÜNLERİ LİSANSLI DEPOCULUK A.Ş.</t>
  </si>
  <si>
    <t>TMO-TOBB TARIM ÜRÜNLERI LİSANSLI DEPOCULUK SANAYİ VE TİCARET A.S. BABAESKİ ŞUBESİ</t>
  </si>
  <si>
    <t>İSMAİL HAKAN BALTAOĞLU TARIM ÜRÜNLERİ LISANSLI DEPOCULUK A.Ş.</t>
  </si>
  <si>
    <t>GAZİANTEP TİCARET BORSASI TARIM ÜRÜNLERİ LİSANSLI DEPOCULUK A.Ş.</t>
  </si>
  <si>
    <t>TZN TARIM ÜRÜNLERİ LİSANSLI DEPOCULUK A.Ş.</t>
  </si>
  <si>
    <t>OBA LİDAŞ TARIM ÜRÜNLERİ LİSANSLI DEPOCULUK A.Ş.HENDEK ŞUBESİ</t>
  </si>
  <si>
    <t>KOÇAKER LİDAŞ TARIM ÜRÜNLERİ LİSANSLI DEPOCULUK A.Ş.</t>
  </si>
  <si>
    <t>ŞENLİDAŞ TARIM ÜRÜNLERİ LİSANSLI DEPOCULUK A.Ş.</t>
  </si>
  <si>
    <t>MURATLI TARIM ÜRÜNLERİ LİSANSLI DEPOCULUK A.Ş.</t>
  </si>
  <si>
    <t>Update on 04/01/2021</t>
  </si>
  <si>
    <t xml:space="preserve"> Electronic Warehouse Receipt  Volume Based On Licensed Warehouse in Year 2021</t>
  </si>
  <si>
    <t>Electronic Warehouse Receipt  Volume Based On Commodıty Exchange in Year 2021</t>
  </si>
  <si>
    <t>MATLI TARIM ÜRÜNLERİ LİSANSLI DEPOCULUK A.Ş. POLATLI ŞUBE</t>
  </si>
  <si>
    <t>ALTINBİLEK TARIM ÜRÜNLERİ LİSANSLI DEPOCULUK A.Ş. ALPU ŞUBE</t>
  </si>
  <si>
    <t>NERGİZ AGRO TARIM ÜRÜNLERİ LİSANSLI DEPOCULUK A.Ş.</t>
  </si>
  <si>
    <t xml:space="preserve">  Electronic Warehouse Receipt  Volume Based On Investment Institutions in Year 2021</t>
  </si>
  <si>
    <t xml:space="preserve"> Electronic Warehouse Receipt  Volume Based On Licensed Warehouse /  Investment Institutions in Year 2021</t>
  </si>
  <si>
    <t>VAKIF KATILIM BANKASI A.Ş.</t>
  </si>
  <si>
    <t>TMO-TOBB TARIM ÜRÜNLERİ LİSANSLI DEPOCULUK SANAYİ VE TİCARET A.Ş. ÇORUM ŞUBESİ</t>
  </si>
  <si>
    <t>İŞ YATIRIM  MENKUL DEĞERLER A.Ş.</t>
  </si>
  <si>
    <t>TMO-TOBB TARIM ÜRÜNLERİ LİSANSLI DEPOCULUK SAN.VE TİC.A.Ş.</t>
  </si>
  <si>
    <t>SARILAR LİDAŞ TARIM ÜRÜNLERİ LİSANSLI DEPOCULUK A.Ş.</t>
  </si>
  <si>
    <t>SENTİNUS TARIM ÜRÜNLERİ LİSANSLI DEPOCULUK A.Ş. ŞANLIURFA ŞUBESİ</t>
  </si>
  <si>
    <t>FLORA HUBUBAT TARIM ÜRÜNLERİ LİSANSLI DEPOCULUK ANONİM ŞİRKETİ</t>
  </si>
  <si>
    <t>EREĞLİ TARIM ÜRÜNLERİ LİSANSLI DEPOCULUK A.Ş.</t>
  </si>
  <si>
    <t>TMO-TOBB TARIM ÜRÜNLERİ LİSANSLI DEPOCULUK SAN. VE TİC. A.Ş. HAYRABOLU ŞUBESİ</t>
  </si>
  <si>
    <t>GM TARIM ÜRÜNLERİ LİSANSLI DEPOCULUK A.Ş.</t>
  </si>
  <si>
    <t>ÖZPERVANE AGRO TARIM ÜRÜNLERİ LİSANSLI DEPOCULUK A.Ş.</t>
  </si>
  <si>
    <t>AKF AGRO TARIM ÜRÜNLERİ LİSANSLI DEPOCULUK A.Ş.</t>
  </si>
  <si>
    <t>POLAT AGRO TARIM ÜRÜNLERİ LISANSLI DEPOCULUK A.Ş. (KOZAKLI ŞUBE)</t>
  </si>
  <si>
    <t>GÜNEY LİDAŞ TARIM ÜRÜNLERİ LİSANSLI DEPOCULUK A.Ş.</t>
  </si>
  <si>
    <t>MERZİFON TARIM ÜRÜNLERİ LİSANSLI DEPOCULUK A.Ş.</t>
  </si>
  <si>
    <t>DÜLGER LİDAŞ TARIM ÜRÜNLERİ LİSANSLI DEPOCULUK A.Ş.</t>
  </si>
  <si>
    <t>ODEA BANK A.Ş.</t>
  </si>
  <si>
    <t>AKBANKT.A.Ş.</t>
  </si>
  <si>
    <t>ALBARAKATÜRKKATILIMBANKASIA.Ş.</t>
  </si>
  <si>
    <t>DENİZBANKA.Ş.</t>
  </si>
  <si>
    <t>HALKYATIRIMMENKULDEĞERLERA.Ş.</t>
  </si>
  <si>
    <t>İŞYATIRIMMENKULDEĞERLERA.Ş.</t>
  </si>
  <si>
    <t>KUVEYTTÜRKKATILIMBANKASIA.Ş</t>
  </si>
  <si>
    <t>ŞEKERBANKT.A.Ş.</t>
  </si>
  <si>
    <t>T.C.ZİRAATBANKASIA.Ş.</t>
  </si>
  <si>
    <t>TÜRKİYEEKONOMİBANKASIA.Ş.</t>
  </si>
  <si>
    <t>TÜRKİYEGARANTİBANKASIA.Ş.</t>
  </si>
  <si>
    <t>TÜRKİYEHALKBANKASIA.Ş.</t>
  </si>
  <si>
    <t>TÜRKİYEİŞBANKASIA.Ş.</t>
  </si>
  <si>
    <t>TÜRKİYEVAKIFLARBANKASIT.A.O.</t>
  </si>
  <si>
    <t>VAKIFKATILIMBANKASIA.Ş.</t>
  </si>
  <si>
    <t>YAPIVEKREDİBANKASIA.Ş.</t>
  </si>
  <si>
    <t>LİKYA LİDAŞ TARIM ÜRÜNLERİ LİSANSLI DEPOCULUK A.Ş.</t>
  </si>
  <si>
    <t>KULUSAN TARIM ÜRÜNLERİ LİSANSLI DEPOCULUK A.Ş.</t>
  </si>
  <si>
    <t>ER MAKİNE TARIM ÜRÜNLERİ LİSANSLI DEPOCULUK A.Ş.</t>
  </si>
  <si>
    <t>BİRLER LİDAŞ TARIM ÜRÜNLERİ LİSANSLI DEPOCULUK A.Ş.</t>
  </si>
  <si>
    <t>OYAK YATIRIM MENKUL DEĞERLER A.Ş.</t>
  </si>
  <si>
    <t>ALTUNTAŞ TARIM ÜRÜNLERI LİSANSLI DEPOCULUK A.Ş.</t>
  </si>
  <si>
    <t>TEKNİK AGRO TARIM ÜRÜNLERİ LİSANSLI DEPOCULUK A.Ş.</t>
  </si>
  <si>
    <t>RAMAZANOĞULLARI AGRO TARIM ÜRÜNLERİN LİSANSLI DEPOCULUK A.Ş.</t>
  </si>
  <si>
    <t>SİLVAN VARLIK TARIM ÜRÜNLERİ LİSANSLI DEPOCULUK SANAYİ VE TİCARET A.Ş.</t>
  </si>
  <si>
    <t>MSG LİDAŞ TARIM ÜRÜNLERİ LİSANSLI DEPOCULUK A.Ş.</t>
  </si>
  <si>
    <t>GÜR LİDAŞ TARIM ÜRÜNLERİ LİSANSLI DEPOCULUK A.Ş.</t>
  </si>
  <si>
    <t>OBA LİDAŞ TARIM ÜRÜNLERİ LİSANSLI DEPOCULUK SAN.VE TİC.A.Ş. ARABAN ŞUBESİ</t>
  </si>
  <si>
    <t>EROĞLU AGRO TARIM ÜRÜNLERİ LİSANSLI DEPOCULUK A.Ş.</t>
  </si>
  <si>
    <t>AŞIROĞULLARI LİDAŞ TARIM ÜRÜNLERİ LİSANSLI DEPOCULUK A.Ş.</t>
  </si>
  <si>
    <t>HAS LİDAŞ TARIM ÜRÜNLERİ LİSANSLI DEPOCULUK A.Ş. SUSURLUK ŞUBESİ</t>
  </si>
  <si>
    <t>POLER URFA TARIM ÜRÜNLERİ LİSANSLI DEPOCULUK A.Ş (DERİK ŞUBESİ)</t>
  </si>
  <si>
    <t>SERHAT LİDAŞ TARIM ÜRÜNLERİ LİSANSLI DEPOCULUK A.Ş.</t>
  </si>
  <si>
    <t>BANDIRMA BORSA TARIM ÜRÜNLERİ LİSANSLI DEPOCULUK A.Ş.</t>
  </si>
  <si>
    <t>Update on 03/01/2021</t>
  </si>
  <si>
    <t>TATLOG TARIM ÜRÜNLERİ LİSANSLI DEPOCULUK A.Ş.</t>
  </si>
  <si>
    <t>AZİZİYE TARIM ÜRÜNLERİ LİSANSLI DEPOCULUK A.Ş.</t>
  </si>
  <si>
    <t>Update on 03/01/2022</t>
  </si>
  <si>
    <t>Electronic Warehouse Receipt  Volume Based On Commodıty Exchange in Year 2022</t>
  </si>
  <si>
    <t xml:space="preserve"> Electronic Warehouse Receipt  Volume Based On Licensed Warehouse in Year 2022</t>
  </si>
  <si>
    <t>AFŞİN ELBİSTAN LİDAŞ TARIM ÜRÜNLERİ LİSANSLI DEPOCULUK A.Ş.</t>
  </si>
  <si>
    <t xml:space="preserve">  Electronic Warehouse Receipt  Volume Based On Investment Institutions in Year 2022</t>
  </si>
  <si>
    <t xml:space="preserve"> Electronic Warehouse Receipt  Volume Based On Licensed Warehouse /  Investment Institutions in Year 2022</t>
  </si>
  <si>
    <t>İŞLEMHACMİ(TL)</t>
  </si>
  <si>
    <t>TAVŞU LİDAŞ TARIM ÜRÜNLERİ LİSANSLI DEPOCULUK A.Ş.</t>
  </si>
  <si>
    <t>TEZ TARIM ÜRÜNLERİ LİSANSLI DEPOCULUK A.Ş.</t>
  </si>
  <si>
    <t>AKCAN LİDAŞ TARIM ÜRÜNLERİ LİSANSLI DEPOCULUK A.Ş.</t>
  </si>
  <si>
    <t>ATARLAR TARIM ÜRÜNLERİ LİSANSLI DEPOCULUK A.Ş. KONYA ŞUBE</t>
  </si>
  <si>
    <t>BİZİM TARIM ÜRÜNLERİ LİSANSLI DEPOCULUK A.Ş.</t>
  </si>
  <si>
    <t>TUNÇ BUDAK TARIM ÜRÜNLERİ LİSANSLI DEPOCULUK A.Ş.</t>
  </si>
  <si>
    <t>ERK LİDAŞ TARIM ÜRÜNLERİ LİSANSLI DEPOCULUK A.Ş</t>
  </si>
  <si>
    <t>ZEROVA ASSA LİDAŞ TARIM ÜRÜNLERİ LİSANSLI DEPOCULUK A.Ş.</t>
  </si>
  <si>
    <t>HİCAZ TARIM ÜRÜNLERİ LİSANSLI DEPOCULUK A.Ş.</t>
  </si>
  <si>
    <t>ÖNER LİDAŞ TARIM ÜRÜNLERİ LİSANSLI DEPOCULUK A.Ş.</t>
  </si>
  <si>
    <t>TÜRK EKONOMİ BANKASI A.Ş.</t>
  </si>
  <si>
    <t>KARAMAN TİCARET BORSASI TARIM ÜRÜNLERİ LİSANSLI DEPOCULUK A.Ş.</t>
  </si>
  <si>
    <t>İZZETTİN DENKTAŞ LİDAŞ TARIM ÜRÜNLERİ LİSANSLI DEPOCULUK A.Ş.</t>
  </si>
  <si>
    <t>KONYA TARIM ÜRÜNLERİ LİSANSLI DEPOCULUK SAN. VE TİC. A.Ş.  CİHANBEYLİ ŞUBESİ</t>
  </si>
  <si>
    <t>AK AGRO TARIM ÜRÜNLERİ LİSANSLI DEPOCULUK A.Ş.</t>
  </si>
  <si>
    <t>SAKARYA TB TARIM ÜRÜNLERİ LİSANSLI DEPOCULUK A.Ş.</t>
  </si>
  <si>
    <t>Update on 02/01/2023</t>
  </si>
  <si>
    <t>UÇAK TARIM ÜRÜNLERİ LİSANSLI DEPOCULUK A.Ş.</t>
  </si>
  <si>
    <t>ULİDAŞ TARIM ÜRÜNLERİ LİSANSLI DEPOCULUK SANAYİ  VE TİCARET  A.Ş. (ÇERİKLİ ŞUBESİ)</t>
  </si>
  <si>
    <t>VENÜS SİLO TARIM ÜRÜNLERİ LİSANSLI DEPOCULUK ANONİM ŞİRKETİ</t>
  </si>
  <si>
    <t>Electronic Warehouse Receipt  Volume Based On Commodıty Exchange in Year 2023</t>
  </si>
  <si>
    <t xml:space="preserve"> Electronic Warehouse Receipt  Volume Based On Licensed Warehouse in Year 2023</t>
  </si>
  <si>
    <t>KARAKAYA LİDAŞ TARIM ÜRÜNLERİ LİSANSLI DEPOCULUK ANONİM ŞİRKETİ</t>
  </si>
  <si>
    <t>KÖKTEN LİDAŞ TARIM ÜRÜNLERİ LİSANSLI DEPOCULUK A.Ş.</t>
  </si>
  <si>
    <t>TÜRKMEN LİDAŞ TARIM ÜRÜNLERİ LİSANSLI DEPOCULUK A.Ş.</t>
  </si>
  <si>
    <t>KILIÇLAR LİDAŞ TARIM ÜRÜNLERİ LİSANSLI DEPOCULUK A.Ş.</t>
  </si>
  <si>
    <t xml:space="preserve">  Electronic Warehouse Receipt  Volume Based On Investment Institutions in Year 2023</t>
  </si>
  <si>
    <t xml:space="preserve"> Electronic Warehouse Receipt  Volume Based On Licensed Warehouse /  Investment Institutions in Year 2023</t>
  </si>
  <si>
    <t>TİGRİS GAP TARIM ÜRÜNLERİ LİSANSLI DEPOCULUK A.Ş.</t>
  </si>
  <si>
    <t>GRAİN TARIM ÜRÜNLERİ LİSANSLI DEPOCULUK A.Ş. KIRIKHAN ŞUBESİ</t>
  </si>
  <si>
    <t>ATABEY LİDAŞ TARIM ÜRÜNLERİ LİSANSLI DEPOCULUK A.Ş.</t>
  </si>
  <si>
    <t>ÖZB LİDAŞ TARIM ÜRÜNLERİ LİSANSLI DEPOCULUK A.Ş.</t>
  </si>
  <si>
    <t>EKBER TARIM ÜRÜNLERİ LİSANSLI DEPOCULUK A.Ş.</t>
  </si>
  <si>
    <t>HASANOĞULLARI LİDAŞ TARIM ÜRÜNLERİ LİSANSLI DEPOCULUK A.Ş. (KIRŞEHİR ŞUBESİ)</t>
  </si>
  <si>
    <t>MAKSOY TARIM ÜRÜNLERİ LİSANSLI DEPOCULUK A.Ş.</t>
  </si>
  <si>
    <t>ÖZAKAN TARIM ÜRÜNLERİ LİSANSLI DEPOCULUK A.Ş.</t>
  </si>
  <si>
    <t>PAMUKKALE TARIM ÜRÜNLERİ LİSANSLI DEPOCULUK A.Ş.</t>
  </si>
  <si>
    <t>ŞEVGİNLER TARIM ÜRÜNLERİ LİSANSLI DEPOCULUK A.Ş.</t>
  </si>
  <si>
    <t>TANELSAN TARIM ÜRÜNLERİ LİSANSLI DEPOCULUK A.Ş.</t>
  </si>
  <si>
    <t>YENİ PAZAR TARIM ÜRÜNLERİ LİSANSLI DEPOCULUK A.Ş.KAMAN ŞUBE MÜDÜRLÜĞÜ</t>
  </si>
  <si>
    <t>ULİDAŞ TARIM ÜRÜNLERİ LİSANSLI DEPOCULUK SANAYİ VE TİCARET  A.Ş. GERMENCİK ŞUBESİ</t>
  </si>
  <si>
    <t>CEYLANLAR LİDAŞ TARIM ÜRÜNLERİ LİSANLI DEPOCULUK A.Ş.</t>
  </si>
  <si>
    <t>GÜZELOĞLU LİDAŞ TARIM ÜRÜNLERİ LİSANSLI DEPOCULUK A.Ş.</t>
  </si>
  <si>
    <t>UŞAK TURKUAZ TARIM ÜRÜNLERİ LİSANSLI DEPOCULUK A.Ş.</t>
  </si>
  <si>
    <t>OKURLAR LİDAŞ TARIM ÜRÜNLERİ LİSANSLI DEPOCULUK A.Ş.</t>
  </si>
  <si>
    <t>NARLI TARIM ÜRÜNLERİ LİSANSLI DEPOCULUK A.Ş.</t>
  </si>
  <si>
    <t>AYDINLAR AGRO TARIM ÜRÜNLERİ LİSANSLI DEPOCULUK A.Ş.</t>
  </si>
  <si>
    <t>ÇUKUROVATOPRAK TARIM ÜRÜNLERİ LİSANSLI DEPOCULUK A.Ş.</t>
  </si>
  <si>
    <t>SÜPERSON TARIM ÜRÜNLERİ LİSANSLI DEPOCULUK A.Ş.</t>
  </si>
  <si>
    <t>YUSUF ZENGİN TARIM ÜRÜNLERİ LİSANSLI DEPOCULUK A.Ş. ORGANİZE ŞUBESİ</t>
  </si>
  <si>
    <t>Update on 02/01/2024</t>
  </si>
  <si>
    <t>İSMET KONUK TARIM ÜRÜNLERİ LİSANSLI DEPOCULUK A.Ş.</t>
  </si>
  <si>
    <t>GK LİDAŞ TARIM ÜRÜNLERİ LİSANSLI DEPOCULUK A.Ş.</t>
  </si>
  <si>
    <t>BETA GEN TARIM ÜRÜNLERİ VE LİSANSLI DEPOCULUK A.Ş. ÇÖLTEPE BİSMİL ŞUBESİ</t>
  </si>
  <si>
    <t>YİĞİT AGRO TARIM ÜRÜNLERİ LİSANSLI DEPOCULUK A.Ş. (HUBUBAT ŞUBESİ)</t>
  </si>
  <si>
    <t>BEYOĞLU AGRO TARIM ÜRÜNLERİ LİSANSLI DEPOCULUK A.Ş. (NİĞDE ŞUBE)</t>
  </si>
  <si>
    <t>KULU AK TARIM ÜRÜNLERİ LİSANSLI DEPOCULUK A.Ş.</t>
  </si>
  <si>
    <t>KÜÇÜKER İNÇLER TARIM ÜRÜNLERİ LİSANSLI DEPOCULUK A.Ş. (KARATAY ŞUBESİ)</t>
  </si>
  <si>
    <t>TEAM TARIM ÜRÜNLERİ LİSANSLI DEPOCULUK A.Ş.</t>
  </si>
  <si>
    <t>DEMİRAĞALAR BEREKET ŞENYURT TARIM ÜRÜNLERİ LİSANSLI DEPOCULUK A.Ş.</t>
  </si>
  <si>
    <t>ZEN GLOBAL TARIM ÜRÜNLERİ LİSANSLI DEPOCULUK A.Ş.</t>
  </si>
  <si>
    <t>HİMMETDEDE TARIM ÜRÜNLERİ LİSANSLI DEPOCULUK A.Ş. HACIBEKTAŞ ŞUBESİ</t>
  </si>
  <si>
    <t>ÖZDEMİRLER AGRO TARIM ÜRÜNLERİ LİSANSLI DEPOCULUK A.Ş.</t>
  </si>
  <si>
    <t>SİYEZ TARIM ÜRÜNLERİ LİSANSLI DEPOCULUK A.Ş.</t>
  </si>
  <si>
    <t>DUYAN AGRO TARIM ÜRÜNLERİ LİSANSLI DEPOCULUK A.Ş.</t>
  </si>
  <si>
    <t>PAMUKKALE TARIM ÜRÜNLERİ LİSANSLI DEPOCULUK A.Ş. (ACIPAYAM ŞUBE)</t>
  </si>
  <si>
    <t>KAYNAR AGRO TARIM ÜRÜNLERİ LİSANSLI DEPOCULUK A.Ş.</t>
  </si>
  <si>
    <t>FİLİKCİ TARIM ÜRÜNLERİ LİSANSLI DEPOCULUK A.Ş.</t>
  </si>
  <si>
    <t>MEMİŞ OĞULLARI TARIM ÜRÜNLERİ LİSANSLI DEPOCULUK A.Ş.</t>
  </si>
  <si>
    <t>ARSLAN ATALAY TARIM ÜRÜNLERİ LİSANSLI DEPOCULUK A.Ş.</t>
  </si>
  <si>
    <t>NAZIR ALICI TARIM ÜRÜNLERİ LİSANSLI DEPOCULUK A.Ş.</t>
  </si>
  <si>
    <t>ARSLAN AGRO TARIM ÜRÜNLERİ LİSANSLI DEPOCULUK A.Ş.</t>
  </si>
  <si>
    <t>ENS LİDAŞ TARIM ÜRÜNLERİ LİSANSLI DEPOCULUK A.Ş.</t>
  </si>
  <si>
    <t>TEAM TARIM ÜRÜNLERİ LİSANSLI DEPOCULUK A.Ş. (KADİRLİ  ŞUBE)</t>
  </si>
  <si>
    <t>ALTINBAŞAK LİDAŞ TARIM ÜRÜNLERİ LİSANSLI DEPOCULUK A.Ş.</t>
  </si>
  <si>
    <t>MARSAN GRUP TARIM ÜRÜNLERİ LİSANSLI DEPOCULUK A.Ş.</t>
  </si>
  <si>
    <t>BEŞLER LİDAŞ TARIM ÜRÜNLERİ LİSANSLI DEPOCULUK A.Ş.</t>
  </si>
  <si>
    <t>TOSUN HUBUBAT TARIM ÜRÜNLERİ LİSANSLI DEPOCULUK A.Ş.</t>
  </si>
  <si>
    <t>AZİM LİDAŞ TARIM ÜRÜNLERİ LİSANSLI DEPOCULUK A.Ş.</t>
  </si>
  <si>
    <t>KARABULUT HUBUBAT TARIM ÜRÜNLERİ LİSANSLI DEPOCULUK A.Ş.</t>
  </si>
  <si>
    <t>ALİ KÜRKÜT TARIM ÜRÜNLERİ LİSANSLI DEPOCULUK A.Ş.</t>
  </si>
  <si>
    <t>UMUT LİDAŞ TARIM ÜRÜNLERİ LİSANSLI DEPOCULUK A.Ş.</t>
  </si>
  <si>
    <t>HACIÖMEROĞLU AFM TARIM ÜRÜNLERİ LİSANSLI DEPOCULUK A.Ş. AHLAT ŞUBE</t>
  </si>
  <si>
    <t>PAMUKKALE TARIM ÜRÜNLERİ LİSANSLI DEPOCULUK A.Ş. TAVAS ŞUBE</t>
  </si>
  <si>
    <t>BULUT AGRO TARIM ÜRÜNLERİ LİSANSLI DEPOCULUK SAN. VE TİC. A. A.Ş.</t>
  </si>
  <si>
    <t>ÖZ POLAT AGRO TARIM ÜRÜNLERİ LİSANSLI DEPOCULUK A.Ş.</t>
  </si>
  <si>
    <t>OĞUZ LİDAŞ TARIM ÜRÜNLERİ LİSANSLI DEPOCULUK A.Ş.</t>
  </si>
  <si>
    <t>GÖZÜKARA AGRO TARIM ÜRÜNLERİ LİSANSLI DEPOCULUK A.Ş.</t>
  </si>
  <si>
    <t>ONURLAR AGRO TARIM ÜRÜNLERİ LİSANSLI DEPOCULUK A.Ş.</t>
  </si>
  <si>
    <t>ZİYA TARIM ÜRÜNLERİ LİSANSLI DEPOCULUK A.Ş.</t>
  </si>
  <si>
    <t>AYAZZ TARIM ÜRÜNLERİ LİSANSLI DEPOCULUK A.Ş.</t>
  </si>
  <si>
    <t>AK LİDAŞ TARIM ÜRÜNLERİ LİSANSLI DEPOCULUK A.Ş.</t>
  </si>
  <si>
    <t>AĞALAR TARIM ÜRÜNLERİ LİSANSLI DEPOCULUK A.Ş.</t>
  </si>
  <si>
    <t>DOĞAL TAT AGRO TARIM ÜRÜNLERİ LİSANSLI DEPOCULUK A.Ş.</t>
  </si>
  <si>
    <t>BALYAN LİDAŞ TARIM ÜRÜNLERİ LİSANSLI DEPOCULUK A.Ş.</t>
  </si>
  <si>
    <t>PAMUKKALE TARIM ÜRÜNLERİ LİSANSLI DEPOCULUK (UŞAK ŞUBESİ)</t>
  </si>
  <si>
    <t>POLAT AGRO TARIM ÜRÜNLERİ LİSANSLI DEPOCULUK A.Ş. (HACIBEKTAŞ ŞUBE)</t>
  </si>
  <si>
    <t xml:space="preserve">  Electronic Warehouse Receipt  Volume Based On Investment Institutions in 2024</t>
  </si>
  <si>
    <t xml:space="preserve"> Electronic Warehouse Receipt  Volume Based On Licensed Warehouse /  Investment Institutions in 2024</t>
  </si>
  <si>
    <t xml:space="preserve"> Electronic Warehouse Receipt  Volume Based On Licensed Warehouse in 2024</t>
  </si>
  <si>
    <t>Electronic Warehouse Receipt  Volume Based On Commodıty Exchange in 2024</t>
  </si>
  <si>
    <t>MK TARIM ÜRÜNLERİ LİSANSLI DEPOCULUK A.Ş.</t>
  </si>
  <si>
    <t>DAYANLAR LİDAŞ TARIM ÜRÜNLERİ LİSANSLI DEPOCULUK A.Ş.</t>
  </si>
  <si>
    <t>YALNIZLAR AGRO TARIM ÜRÜNLERİ LİSANSLI DEPOCULUK SAN.VE TİC.A.Ş. (KARAPINAR ŞUBE)</t>
  </si>
  <si>
    <t>TEAM TARIM ÜRÜNLERİ LİSANSLI DEPOCULUK A.Ş. (KARAPINAR ŞUBE)</t>
  </si>
  <si>
    <t>PAMUKKALE TARIM ÜRÜNLERİ LİSANSLI DEPOCULUK A.Ş. (BAKLAN ŞUBE)</t>
  </si>
  <si>
    <t>SUNAR LİDAŞ TARIM ÜRÜNLERİ LİSANSLI DEPOCULUK A.Ş.</t>
  </si>
  <si>
    <t>KAAN TARIM ÜRÜNLERİ LİSANSLI DEPOCULUK A.Ş.</t>
  </si>
  <si>
    <t>EREĞLİ PANCAR TARIM ÜRÜNLERİ LİSANSLI DEPOCULUK A.Ş.</t>
  </si>
  <si>
    <t>Updated on 02/01/2025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</si>
</sst>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sz val="9"/>
      <color indexed="64"/>
      <name val="Segoe U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4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164" fontId="5" fillId="0" borderId="5" xfId="1" applyNumberFormat="1" applyFont="1" applyBorder="1" applyAlignment="1">
      <alignment horizontal="center" vertical="center"/>
    </xf>
    <xf numFmtId="43" fontId="0" fillId="0" borderId="6" xfId="1" applyFont="1" applyBorder="1"/>
    <xf numFmtId="0" fontId="4" fillId="3" borderId="6" xfId="0" applyFont="1" applyFill="1" applyBorder="1" applyAlignment="1">
      <alignment vertical="center"/>
    </xf>
    <xf numFmtId="164" fontId="4" fillId="3" borderId="6" xfId="1" applyNumberFormat="1" applyFont="1" applyFill="1" applyBorder="1" applyAlignment="1">
      <alignment vertical="center"/>
    </xf>
    <xf numFmtId="43" fontId="4" fillId="3" borderId="6" xfId="1" applyFont="1" applyFill="1" applyBorder="1" applyAlignment="1">
      <alignment vertical="center"/>
    </xf>
    <xf numFmtId="3" fontId="0" fillId="0" borderId="0" xfId="0" applyNumberFormat="1"/>
    <xf numFmtId="0" fontId="4" fillId="3" borderId="6" xfId="0" applyFont="1" applyFill="1" applyBorder="1" applyAlignment="1">
      <alignment horizontal="left" vertical="center"/>
    </xf>
    <xf numFmtId="43" fontId="0" fillId="0" borderId="0" xfId="1" applyFont="1"/>
    <xf numFmtId="43" fontId="2" fillId="0" borderId="0" xfId="1" applyFont="1"/>
    <xf numFmtId="0" fontId="2" fillId="0" borderId="0" xfId="1" applyNumberFormat="1" applyFont="1"/>
    <xf numFmtId="49" fontId="6" fillId="0" borderId="9" xfId="0" applyNumberFormat="1" applyFont="1" applyBorder="1" applyAlignment="1">
      <alignment vertical="center"/>
    </xf>
    <xf numFmtId="164" fontId="5" fillId="0" borderId="10" xfId="1" applyNumberFormat="1" applyFont="1" applyBorder="1" applyAlignment="1">
      <alignment horizontal="center" vertical="center"/>
    </xf>
    <xf numFmtId="43" fontId="0" fillId="0" borderId="11" xfId="1" applyFont="1" applyBorder="1" applyAlignment="1">
      <alignment horizontal="center"/>
    </xf>
    <xf numFmtId="49" fontId="6" fillId="0" borderId="9" xfId="0" applyNumberFormat="1" applyFont="1" applyBorder="1"/>
    <xf numFmtId="164" fontId="5" fillId="0" borderId="11" xfId="1" applyNumberFormat="1" applyFont="1" applyBorder="1" applyAlignment="1">
      <alignment horizontal="center" vertical="center"/>
    </xf>
    <xf numFmtId="43" fontId="0" fillId="0" borderId="0" xfId="0" applyNumberFormat="1"/>
    <xf numFmtId="43" fontId="0" fillId="0" borderId="11" xfId="1" applyFont="1" applyBorder="1"/>
    <xf numFmtId="49" fontId="6" fillId="4" borderId="9" xfId="0" applyNumberFormat="1" applyFont="1" applyFill="1" applyBorder="1" applyAlignment="1">
      <alignment vertical="center"/>
    </xf>
    <xf numFmtId="164" fontId="0" fillId="0" borderId="10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43" fontId="4" fillId="3" borderId="12" xfId="1" applyFont="1" applyFill="1" applyBorder="1" applyAlignment="1">
      <alignment horizontal="left" vertical="center"/>
    </xf>
    <xf numFmtId="164" fontId="4" fillId="3" borderId="13" xfId="1" applyNumberFormat="1" applyFont="1" applyFill="1" applyBorder="1" applyAlignment="1">
      <alignment vertical="center"/>
    </xf>
    <xf numFmtId="43" fontId="4" fillId="3" borderId="14" xfId="1" applyFont="1" applyFill="1" applyBorder="1" applyAlignment="1">
      <alignment vertical="center"/>
    </xf>
    <xf numFmtId="49" fontId="6" fillId="4" borderId="9" xfId="0" applyNumberFormat="1" applyFont="1" applyFill="1" applyBorder="1"/>
    <xf numFmtId="164" fontId="0" fillId="0" borderId="10" xfId="1" applyNumberFormat="1" applyFont="1" applyBorder="1"/>
    <xf numFmtId="164" fontId="0" fillId="0" borderId="0" xfId="0" applyNumberFormat="1"/>
    <xf numFmtId="0" fontId="5" fillId="0" borderId="5" xfId="0" applyFont="1" applyBorder="1" applyAlignment="1">
      <alignment vertical="center"/>
    </xf>
    <xf numFmtId="43" fontId="0" fillId="0" borderId="6" xfId="0" applyNumberFormat="1" applyBorder="1"/>
    <xf numFmtId="164" fontId="5" fillId="0" borderId="15" xfId="1" applyNumberFormat="1" applyFont="1" applyBorder="1" applyAlignment="1">
      <alignment horizontal="center" vertical="center"/>
    </xf>
    <xf numFmtId="43" fontId="0" fillId="0" borderId="4" xfId="1" applyFont="1" applyBorder="1"/>
    <xf numFmtId="0" fontId="5" fillId="0" borderId="4" xfId="0" applyFont="1" applyBorder="1" applyAlignment="1">
      <alignment vertical="center"/>
    </xf>
    <xf numFmtId="164" fontId="7" fillId="0" borderId="6" xfId="1" applyNumberFormat="1" applyFont="1" applyBorder="1"/>
    <xf numFmtId="49" fontId="6" fillId="0" borderId="17" xfId="0" applyNumberFormat="1" applyFont="1" applyBorder="1"/>
    <xf numFmtId="49" fontId="6" fillId="0" borderId="17" xfId="0" applyNumberFormat="1" applyFont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9" fillId="0" borderId="18" xfId="0" applyFont="1" applyBorder="1"/>
    <xf numFmtId="0" fontId="4" fillId="0" borderId="1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/>
    </xf>
    <xf numFmtId="43" fontId="0" fillId="0" borderId="2" xfId="1" applyFont="1" applyBorder="1"/>
    <xf numFmtId="43" fontId="0" fillId="0" borderId="3" xfId="1" applyFont="1" applyBorder="1"/>
    <xf numFmtId="43" fontId="0" fillId="0" borderId="6" xfId="1" applyFont="1" applyBorder="1" applyAlignment="1">
      <alignment horizontal="left"/>
    </xf>
    <xf numFmtId="43" fontId="4" fillId="3" borderId="6" xfId="1" applyFont="1" applyFill="1" applyBorder="1" applyAlignment="1">
      <alignment horizontal="left" vertical="center"/>
    </xf>
    <xf numFmtId="0" fontId="9" fillId="0" borderId="19" xfId="0" applyFont="1" applyBorder="1"/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4" fontId="0" fillId="0" borderId="21" xfId="1" applyNumberFormat="1" applyFont="1" applyBorder="1"/>
    <xf numFmtId="0" fontId="4" fillId="3" borderId="4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43" fontId="7" fillId="0" borderId="6" xfId="0" applyNumberFormat="1" applyFont="1" applyBorder="1" applyAlignment="1">
      <alignment horizontal="left"/>
    </xf>
    <xf numFmtId="43" fontId="0" fillId="0" borderId="18" xfId="1" applyFont="1" applyBorder="1" applyAlignment="1">
      <alignment horizontal="left"/>
    </xf>
    <xf numFmtId="43" fontId="0" fillId="0" borderId="18" xfId="1" applyFont="1" applyBorder="1"/>
    <xf numFmtId="43" fontId="0" fillId="0" borderId="23" xfId="1" applyFont="1" applyBorder="1"/>
    <xf numFmtId="43" fontId="0" fillId="0" borderId="24" xfId="1" applyFont="1" applyBorder="1"/>
    <xf numFmtId="43" fontId="7" fillId="0" borderId="18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0" fillId="0" borderId="11" xfId="1" applyNumberFormat="1" applyFont="1" applyBorder="1"/>
    <xf numFmtId="164" fontId="0" fillId="0" borderId="22" xfId="1" applyNumberFormat="1" applyFont="1" applyBorder="1"/>
    <xf numFmtId="164" fontId="0" fillId="0" borderId="6" xfId="1" applyNumberFormat="1" applyFont="1" applyBorder="1"/>
    <xf numFmtId="164" fontId="0" fillId="0" borderId="4" xfId="1" applyNumberFormat="1" applyFont="1" applyBorder="1"/>
    <xf numFmtId="0" fontId="4" fillId="3" borderId="3" xfId="0" applyFont="1" applyFill="1" applyBorder="1" applyAlignment="1">
      <alignment horizontal="center" vertical="center"/>
    </xf>
    <xf numFmtId="164" fontId="0" fillId="0" borderId="3" xfId="1" applyNumberFormat="1" applyFont="1" applyBorder="1"/>
    <xf numFmtId="43" fontId="4" fillId="3" borderId="6" xfId="1" applyNumberFormat="1" applyFont="1" applyFill="1" applyBorder="1" applyAlignment="1">
      <alignment vertical="center"/>
    </xf>
    <xf numFmtId="164" fontId="4" fillId="3" borderId="4" xfId="1" applyNumberFormat="1" applyFont="1" applyFill="1" applyBorder="1" applyAlignment="1">
      <alignment vertical="center"/>
    </xf>
    <xf numFmtId="43" fontId="4" fillId="3" borderId="4" xfId="1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 wrapText="1"/>
    </xf>
    <xf numFmtId="0" fontId="0" fillId="0" borderId="26" xfId="0" applyBorder="1"/>
    <xf numFmtId="0" fontId="5" fillId="0" borderId="26" xfId="0" applyFont="1" applyBorder="1" applyAlignment="1"/>
    <xf numFmtId="0" fontId="4" fillId="3" borderId="3" xfId="0" applyFont="1" applyFill="1" applyBorder="1" applyAlignment="1">
      <alignment horizontal="center" vertical="center"/>
    </xf>
    <xf numFmtId="164" fontId="5" fillId="4" borderId="4" xfId="1" applyNumberFormat="1" applyFont="1" applyFill="1" applyBorder="1" applyAlignment="1">
      <alignment vertical="center"/>
    </xf>
    <xf numFmtId="0" fontId="0" fillId="0" borderId="10" xfId="0" applyBorder="1"/>
    <xf numFmtId="43" fontId="4" fillId="0" borderId="19" xfId="1" applyFont="1" applyBorder="1" applyAlignment="1">
      <alignment horizontal="center" vertical="center" wrapText="1"/>
    </xf>
    <xf numFmtId="43" fontId="0" fillId="0" borderId="10" xfId="1" applyFont="1" applyBorder="1"/>
    <xf numFmtId="43" fontId="4" fillId="3" borderId="13" xfId="1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43" fontId="5" fillId="4" borderId="4" xfId="1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164" fontId="4" fillId="3" borderId="14" xfId="1" applyNumberFormat="1" applyFont="1" applyFill="1" applyBorder="1" applyAlignment="1">
      <alignment vertical="center"/>
    </xf>
    <xf numFmtId="164" fontId="4" fillId="3" borderId="12" xfId="1" applyNumberFormat="1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43" fontId="9" fillId="5" borderId="6" xfId="1" applyFont="1" applyFill="1" applyBorder="1"/>
    <xf numFmtId="0" fontId="4" fillId="3" borderId="27" xfId="0" applyFont="1" applyFill="1" applyBorder="1" applyAlignment="1">
      <alignment horizontal="center" vertical="center" wrapText="1"/>
    </xf>
    <xf numFmtId="164" fontId="0" fillId="0" borderId="28" xfId="1" applyNumberFormat="1" applyFont="1" applyBorder="1"/>
    <xf numFmtId="0" fontId="0" fillId="0" borderId="28" xfId="0" applyBorder="1"/>
    <xf numFmtId="164" fontId="0" fillId="0" borderId="28" xfId="0" applyNumberFormat="1" applyBorder="1"/>
    <xf numFmtId="164" fontId="0" fillId="0" borderId="10" xfId="0" applyNumberFormat="1" applyBorder="1"/>
    <xf numFmtId="43" fontId="0" fillId="0" borderId="28" xfId="1" applyFont="1" applyBorder="1"/>
    <xf numFmtId="164" fontId="5" fillId="0" borderId="4" xfId="1" applyNumberFormat="1" applyFont="1" applyBorder="1" applyAlignment="1">
      <alignment vertical="center"/>
    </xf>
    <xf numFmtId="43" fontId="5" fillId="0" borderId="4" xfId="1" applyFont="1" applyBorder="1" applyAlignment="1">
      <alignment vertical="center"/>
    </xf>
    <xf numFmtId="0" fontId="0" fillId="0" borderId="21" xfId="0" applyBorder="1"/>
    <xf numFmtId="0" fontId="0" fillId="0" borderId="29" xfId="0" applyBorder="1"/>
    <xf numFmtId="43" fontId="0" fillId="0" borderId="21" xfId="1" applyFont="1" applyBorder="1"/>
    <xf numFmtId="0" fontId="4" fillId="3" borderId="3" xfId="0" applyFont="1" applyFill="1" applyBorder="1" applyAlignment="1">
      <alignment horizontal="center" vertical="center"/>
    </xf>
    <xf numFmtId="43" fontId="0" fillId="0" borderId="3" xfId="1" applyNumberFormat="1" applyFont="1" applyBorder="1"/>
    <xf numFmtId="0" fontId="3" fillId="2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4" borderId="10" xfId="0" applyFill="1" applyBorder="1"/>
    <xf numFmtId="0" fontId="0" fillId="0" borderId="10" xfId="0" applyFill="1" applyBorder="1"/>
    <xf numFmtId="43" fontId="0" fillId="0" borderId="10" xfId="1" applyNumberFormat="1" applyFont="1" applyBorder="1"/>
    <xf numFmtId="43" fontId="0" fillId="0" borderId="28" xfId="1" applyNumberFormat="1" applyFont="1" applyBorder="1"/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164" fontId="4" fillId="3" borderId="6" xfId="1" applyNumberFormat="1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43" fontId="4" fillId="3" borderId="4" xfId="1" applyFont="1" applyFill="1" applyBorder="1" applyAlignment="1">
      <alignment vertical="center"/>
    </xf>
    <xf numFmtId="43" fontId="4" fillId="3" borderId="6" xfId="1" applyNumberFormat="1" applyFont="1" applyFill="1" applyBorder="1" applyAlignment="1">
      <alignment horizontal="left" vertical="center"/>
    </xf>
    <xf numFmtId="0" fontId="0" fillId="0" borderId="10" xfId="0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left"/>
    </xf>
    <xf numFmtId="0" fontId="3" fillId="2" borderId="2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43" fontId="0" fillId="0" borderId="23" xfId="1" applyFont="1" applyBorder="1" applyAlignment="1">
      <alignment horizontal="left" vertical="top"/>
    </xf>
    <xf numFmtId="0" fontId="3" fillId="2" borderId="2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5" fillId="0" borderId="5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300"/>
  <sheetViews>
    <sheetView tabSelected="1" topLeftCell="A87" workbookViewId="0">
      <selection activeCell="A90" sqref="A90:D90"/>
    </sheetView>
  </sheetViews>
  <sheetFormatPr defaultRowHeight="15" x14ac:dyDescent="0.25"/>
  <cols>
    <col min="1" max="1" width="28.28515625" bestFit="1" customWidth="1"/>
    <col min="2" max="2" width="22.140625" customWidth="1"/>
    <col min="3" max="3" width="28" bestFit="1" customWidth="1"/>
    <col min="4" max="4" width="26.28515625" bestFit="1" customWidth="1"/>
  </cols>
  <sheetData>
    <row r="1" spans="1:3" ht="30.75" customHeight="1" thickBot="1" x14ac:dyDescent="0.3">
      <c r="A1" s="121" t="s">
        <v>110</v>
      </c>
      <c r="B1" s="122"/>
      <c r="C1" s="123"/>
    </row>
    <row r="2" spans="1:3" ht="15.75" thickBot="1" x14ac:dyDescent="0.3">
      <c r="A2" s="1" t="s">
        <v>76</v>
      </c>
      <c r="B2" s="2" t="s">
        <v>78</v>
      </c>
      <c r="C2" s="2" t="s">
        <v>77</v>
      </c>
    </row>
    <row r="3" spans="1:3" ht="15.75" thickBot="1" x14ac:dyDescent="0.3">
      <c r="A3" s="3" t="s">
        <v>0</v>
      </c>
      <c r="B3" s="4">
        <v>25</v>
      </c>
      <c r="C3" s="5">
        <v>1354476.2</v>
      </c>
    </row>
    <row r="4" spans="1:3" ht="15.75" thickBot="1" x14ac:dyDescent="0.3">
      <c r="A4" s="3" t="s">
        <v>1</v>
      </c>
      <c r="B4" s="4">
        <v>1027</v>
      </c>
      <c r="C4" s="5">
        <v>14853944.150000012</v>
      </c>
    </row>
    <row r="5" spans="1:3" ht="15.75" thickBot="1" x14ac:dyDescent="0.3">
      <c r="A5" s="3" t="s">
        <v>2</v>
      </c>
      <c r="B5" s="4">
        <v>1078</v>
      </c>
      <c r="C5" s="5">
        <v>15562245.23</v>
      </c>
    </row>
    <row r="6" spans="1:3" ht="15.75" thickBot="1" x14ac:dyDescent="0.3">
      <c r="A6" s="3" t="s">
        <v>3</v>
      </c>
      <c r="B6" s="4">
        <v>1168</v>
      </c>
      <c r="C6" s="5">
        <v>18942210.970000017</v>
      </c>
    </row>
    <row r="7" spans="1:3" ht="15.75" thickBot="1" x14ac:dyDescent="0.3">
      <c r="A7" s="3" t="s">
        <v>4</v>
      </c>
      <c r="B7" s="4">
        <v>2902</v>
      </c>
      <c r="C7" s="5">
        <v>103384963.02999984</v>
      </c>
    </row>
    <row r="8" spans="1:3" ht="15.75" thickBot="1" x14ac:dyDescent="0.3">
      <c r="A8" s="6" t="s">
        <v>75</v>
      </c>
      <c r="B8" s="7">
        <f>B3+B4+B5+B6+B7</f>
        <v>6200</v>
      </c>
      <c r="C8" s="8">
        <f>SUM(C3:C7)</f>
        <v>154097839.57999986</v>
      </c>
    </row>
    <row r="10" spans="1:3" ht="15.75" thickBot="1" x14ac:dyDescent="0.3">
      <c r="B10" s="9"/>
    </row>
    <row r="11" spans="1:3" ht="36.75" customHeight="1" thickBot="1" x14ac:dyDescent="0.3">
      <c r="A11" s="121" t="s">
        <v>111</v>
      </c>
      <c r="B11" s="122"/>
      <c r="C11" s="123"/>
    </row>
    <row r="12" spans="1:3" ht="23.25" customHeight="1" thickBot="1" x14ac:dyDescent="0.3">
      <c r="A12" s="10" t="s">
        <v>76</v>
      </c>
      <c r="B12" s="2" t="s">
        <v>78</v>
      </c>
      <c r="C12" s="2" t="s">
        <v>77</v>
      </c>
    </row>
    <row r="13" spans="1:3" ht="15.75" thickBot="1" x14ac:dyDescent="0.3">
      <c r="A13" s="3" t="s">
        <v>3</v>
      </c>
      <c r="B13" s="4">
        <v>221</v>
      </c>
      <c r="C13" s="5">
        <v>8065797.2199999979</v>
      </c>
    </row>
    <row r="14" spans="1:3" ht="15.75" thickBot="1" x14ac:dyDescent="0.3">
      <c r="A14" s="3" t="s">
        <v>2</v>
      </c>
      <c r="B14" s="4">
        <v>652</v>
      </c>
      <c r="C14" s="5">
        <v>15641520.9</v>
      </c>
    </row>
    <row r="15" spans="1:3" ht="15.75" thickBot="1" x14ac:dyDescent="0.3">
      <c r="A15" s="3" t="s">
        <v>1</v>
      </c>
      <c r="B15" s="4">
        <v>626</v>
      </c>
      <c r="C15" s="5">
        <v>21802996.820000008</v>
      </c>
    </row>
    <row r="16" spans="1:3" ht="15.75" thickBot="1" x14ac:dyDescent="0.3">
      <c r="A16" s="3" t="s">
        <v>5</v>
      </c>
      <c r="B16" s="4">
        <v>4308</v>
      </c>
      <c r="C16" s="5">
        <v>116425500.09000018</v>
      </c>
    </row>
    <row r="17" spans="1:4" ht="15.75" thickBot="1" x14ac:dyDescent="0.3">
      <c r="A17" s="3" t="s">
        <v>4</v>
      </c>
      <c r="B17" s="4">
        <v>5057</v>
      </c>
      <c r="C17" s="5">
        <v>248261550.59000081</v>
      </c>
    </row>
    <row r="18" spans="1:4" ht="15.75" thickBot="1" x14ac:dyDescent="0.3">
      <c r="A18" s="6" t="s">
        <v>75</v>
      </c>
      <c r="B18" s="7">
        <f>SUM(B13:B17)</f>
        <v>10864</v>
      </c>
      <c r="C18" s="8">
        <f>SUM(C13:C17)</f>
        <v>410197365.62000096</v>
      </c>
    </row>
    <row r="20" spans="1:4" ht="15.75" thickBot="1" x14ac:dyDescent="0.3"/>
    <row r="21" spans="1:4" ht="36" customHeight="1" thickBot="1" x14ac:dyDescent="0.3">
      <c r="A21" s="121" t="s">
        <v>112</v>
      </c>
      <c r="B21" s="122"/>
      <c r="C21" s="123"/>
    </row>
    <row r="22" spans="1:4" ht="15.75" thickBot="1" x14ac:dyDescent="0.3">
      <c r="A22" s="10" t="s">
        <v>76</v>
      </c>
      <c r="B22" s="2" t="s">
        <v>78</v>
      </c>
      <c r="C22" s="2" t="s">
        <v>77</v>
      </c>
    </row>
    <row r="23" spans="1:4" ht="15.75" thickBot="1" x14ac:dyDescent="0.3">
      <c r="A23" s="3" t="s">
        <v>3</v>
      </c>
      <c r="B23" s="4">
        <v>23</v>
      </c>
      <c r="C23" s="5">
        <v>2433497.1800000002</v>
      </c>
    </row>
    <row r="24" spans="1:4" ht="15.75" thickBot="1" x14ac:dyDescent="0.3">
      <c r="A24" s="3" t="s">
        <v>6</v>
      </c>
      <c r="B24" s="4">
        <v>24</v>
      </c>
      <c r="C24" s="5">
        <v>2134863.4500000002</v>
      </c>
    </row>
    <row r="25" spans="1:4" ht="15.75" thickBot="1" x14ac:dyDescent="0.3">
      <c r="A25" s="3" t="s">
        <v>2</v>
      </c>
      <c r="B25" s="4">
        <v>494</v>
      </c>
      <c r="C25" s="5">
        <v>19408984.429999996</v>
      </c>
    </row>
    <row r="26" spans="1:4" ht="15.75" thickBot="1" x14ac:dyDescent="0.3">
      <c r="A26" s="3" t="s">
        <v>1</v>
      </c>
      <c r="B26" s="4">
        <v>3157</v>
      </c>
      <c r="C26" s="5">
        <v>84745185.560000032</v>
      </c>
    </row>
    <row r="27" spans="1:4" ht="15.75" thickBot="1" x14ac:dyDescent="0.3">
      <c r="A27" s="3" t="s">
        <v>5</v>
      </c>
      <c r="B27" s="4">
        <v>8860</v>
      </c>
      <c r="C27" s="5">
        <v>452951550.81000024</v>
      </c>
    </row>
    <row r="28" spans="1:4" ht="15.75" thickBot="1" x14ac:dyDescent="0.3">
      <c r="A28" s="3" t="s">
        <v>4</v>
      </c>
      <c r="B28" s="4">
        <v>12205</v>
      </c>
      <c r="C28" s="5">
        <v>650681158.95999992</v>
      </c>
    </row>
    <row r="29" spans="1:4" ht="15.75" thickBot="1" x14ac:dyDescent="0.3">
      <c r="A29" s="6" t="s">
        <v>75</v>
      </c>
      <c r="B29" s="7">
        <f>SUM(B23:B28)</f>
        <v>24763</v>
      </c>
      <c r="C29" s="8">
        <f>SUM(C23:C28)</f>
        <v>1212355240.3900003</v>
      </c>
    </row>
    <row r="32" spans="1:4" ht="27.75" customHeight="1" thickBot="1" x14ac:dyDescent="0.3">
      <c r="A32" s="124" t="s">
        <v>113</v>
      </c>
      <c r="B32" s="125"/>
      <c r="C32" s="125"/>
      <c r="D32" s="125"/>
    </row>
    <row r="33" spans="1:4" ht="15.75" thickBot="1" x14ac:dyDescent="0.3">
      <c r="A33" s="10" t="s">
        <v>76</v>
      </c>
      <c r="B33" s="2" t="s">
        <v>78</v>
      </c>
      <c r="C33" s="47" t="s">
        <v>77</v>
      </c>
      <c r="D33" s="2" t="s">
        <v>231</v>
      </c>
    </row>
    <row r="34" spans="1:4" ht="15.75" thickBot="1" x14ac:dyDescent="0.3">
      <c r="A34" s="3" t="s">
        <v>5</v>
      </c>
      <c r="B34" s="4">
        <v>22975</v>
      </c>
      <c r="C34" s="4">
        <v>702796690.43000126</v>
      </c>
      <c r="D34" s="64">
        <v>680892528</v>
      </c>
    </row>
    <row r="35" spans="1:4" ht="15.75" thickBot="1" x14ac:dyDescent="0.3">
      <c r="A35" s="3" t="s">
        <v>4</v>
      </c>
      <c r="B35" s="4">
        <v>32494</v>
      </c>
      <c r="C35" s="4">
        <v>1357631526.1999924</v>
      </c>
      <c r="D35" s="64">
        <v>1336627370</v>
      </c>
    </row>
    <row r="36" spans="1:4" ht="15.75" thickBot="1" x14ac:dyDescent="0.3">
      <c r="A36" s="3" t="s">
        <v>1</v>
      </c>
      <c r="B36" s="4">
        <v>1518</v>
      </c>
      <c r="C36" s="4">
        <v>45320952.800000027</v>
      </c>
      <c r="D36" s="64">
        <v>43979630</v>
      </c>
    </row>
    <row r="37" spans="1:4" ht="15.75" thickBot="1" x14ac:dyDescent="0.3">
      <c r="A37" s="3" t="s">
        <v>2</v>
      </c>
      <c r="B37" s="4">
        <v>1045</v>
      </c>
      <c r="C37" s="4">
        <v>29734435.400000017</v>
      </c>
      <c r="D37" s="64">
        <v>29361580</v>
      </c>
    </row>
    <row r="38" spans="1:4" ht="15.75" thickBot="1" x14ac:dyDescent="0.3">
      <c r="A38" s="3" t="s">
        <v>6</v>
      </c>
      <c r="B38" s="4">
        <v>19</v>
      </c>
      <c r="C38" s="4">
        <v>6140387.7299999995</v>
      </c>
      <c r="D38" s="64">
        <v>2632100</v>
      </c>
    </row>
    <row r="39" spans="1:4" ht="15.75" thickBot="1" x14ac:dyDescent="0.3">
      <c r="A39" s="3" t="s">
        <v>3</v>
      </c>
      <c r="B39" s="4">
        <v>3565</v>
      </c>
      <c r="C39" s="4">
        <v>77690597.350000039</v>
      </c>
      <c r="D39" s="64">
        <v>75735440</v>
      </c>
    </row>
    <row r="40" spans="1:4" ht="15.75" thickBot="1" x14ac:dyDescent="0.3">
      <c r="A40" s="3" t="s">
        <v>131</v>
      </c>
      <c r="B40" s="4">
        <v>11270</v>
      </c>
      <c r="C40" s="4">
        <v>537487376.17000151</v>
      </c>
      <c r="D40" s="64">
        <v>540040639</v>
      </c>
    </row>
    <row r="41" spans="1:4" ht="15.75" thickBot="1" x14ac:dyDescent="0.3">
      <c r="A41" s="6" t="s">
        <v>130</v>
      </c>
      <c r="B41" s="7">
        <f>SUM(B34:B40)</f>
        <v>72886</v>
      </c>
      <c r="C41" s="7">
        <f t="shared" ref="C41:D41" si="0">SUM(C34:C40)</f>
        <v>2756801966.0799952</v>
      </c>
      <c r="D41" s="65">
        <f t="shared" si="0"/>
        <v>2709269287</v>
      </c>
    </row>
    <row r="42" spans="1:4" x14ac:dyDescent="0.25">
      <c r="A42" s="126"/>
      <c r="B42" s="126"/>
      <c r="C42" s="126"/>
      <c r="D42" s="126"/>
    </row>
    <row r="44" spans="1:4" ht="15.75" customHeight="1" thickBot="1" x14ac:dyDescent="0.3">
      <c r="A44" s="119" t="s">
        <v>235</v>
      </c>
      <c r="B44" s="120"/>
      <c r="C44" s="120"/>
      <c r="D44" s="120"/>
    </row>
    <row r="45" spans="1:4" ht="15.75" thickBot="1" x14ac:dyDescent="0.3">
      <c r="A45" s="10" t="s">
        <v>76</v>
      </c>
      <c r="B45" s="63" t="s">
        <v>78</v>
      </c>
      <c r="C45" s="63" t="s">
        <v>77</v>
      </c>
      <c r="D45" s="63" t="s">
        <v>231</v>
      </c>
    </row>
    <row r="46" spans="1:4" ht="15.75" thickBot="1" x14ac:dyDescent="0.3">
      <c r="A46" s="3" t="s">
        <v>5</v>
      </c>
      <c r="B46" s="4">
        <v>7965</v>
      </c>
      <c r="C46" s="64">
        <v>606765098</v>
      </c>
      <c r="D46" s="64">
        <v>727975875.71999919</v>
      </c>
    </row>
    <row r="47" spans="1:4" ht="15.75" thickBot="1" x14ac:dyDescent="0.3">
      <c r="A47" s="3" t="s">
        <v>4</v>
      </c>
      <c r="B47" s="4">
        <v>10056</v>
      </c>
      <c r="C47" s="4">
        <v>855885070</v>
      </c>
      <c r="D47" s="64">
        <v>1065048776.8399996</v>
      </c>
    </row>
    <row r="48" spans="1:4" ht="15.75" thickBot="1" x14ac:dyDescent="0.3">
      <c r="A48" s="3" t="s">
        <v>1</v>
      </c>
      <c r="B48" s="4">
        <v>1898</v>
      </c>
      <c r="C48" s="64">
        <v>72458620</v>
      </c>
      <c r="D48" s="64">
        <v>87394341.800000072</v>
      </c>
    </row>
    <row r="49" spans="1:4" ht="15.75" thickBot="1" x14ac:dyDescent="0.3">
      <c r="A49" s="3" t="s">
        <v>2</v>
      </c>
      <c r="B49" s="4">
        <v>199</v>
      </c>
      <c r="C49" s="64">
        <v>15309160</v>
      </c>
      <c r="D49" s="64">
        <v>17294548.449999999</v>
      </c>
    </row>
    <row r="50" spans="1:4" ht="15.75" thickBot="1" x14ac:dyDescent="0.3">
      <c r="A50" s="3" t="s">
        <v>3</v>
      </c>
      <c r="B50" s="4">
        <v>590</v>
      </c>
      <c r="C50" s="64">
        <v>56587100</v>
      </c>
      <c r="D50" s="64">
        <v>64857895.800000004</v>
      </c>
    </row>
    <row r="51" spans="1:4" ht="15.75" thickBot="1" x14ac:dyDescent="0.3">
      <c r="A51" s="3" t="s">
        <v>6</v>
      </c>
      <c r="B51" s="4">
        <v>9</v>
      </c>
      <c r="C51" s="64">
        <v>924640</v>
      </c>
      <c r="D51" s="64">
        <v>2952036</v>
      </c>
    </row>
    <row r="52" spans="1:4" ht="15.75" thickBot="1" x14ac:dyDescent="0.3">
      <c r="A52" s="3" t="s">
        <v>131</v>
      </c>
      <c r="B52" s="4">
        <v>5642</v>
      </c>
      <c r="C52" s="64">
        <v>410438122</v>
      </c>
      <c r="D52" s="64">
        <v>480880475.56999928</v>
      </c>
    </row>
    <row r="53" spans="1:4" ht="15.75" thickBot="1" x14ac:dyDescent="0.3">
      <c r="A53" s="6" t="s">
        <v>75</v>
      </c>
      <c r="B53" s="66">
        <f>SUM(B46:B52)</f>
        <v>26359</v>
      </c>
      <c r="C53" s="67">
        <f>SUM(C46:C52)</f>
        <v>2018367810</v>
      </c>
      <c r="D53" s="67">
        <f>SUM(D46:D52)</f>
        <v>2446403950.1799979</v>
      </c>
    </row>
    <row r="54" spans="1:4" x14ac:dyDescent="0.25">
      <c r="A54" s="11"/>
    </row>
    <row r="55" spans="1:4" x14ac:dyDescent="0.25">
      <c r="A55" s="11" t="s">
        <v>242</v>
      </c>
    </row>
    <row r="56" spans="1:4" x14ac:dyDescent="0.25">
      <c r="A56" s="11"/>
    </row>
    <row r="57" spans="1:4" ht="15.75" thickBot="1" x14ac:dyDescent="0.3">
      <c r="A57" s="119" t="s">
        <v>259</v>
      </c>
      <c r="B57" s="120"/>
      <c r="C57" s="120"/>
      <c r="D57" s="120"/>
    </row>
    <row r="58" spans="1:4" ht="15.75" thickBot="1" x14ac:dyDescent="0.3">
      <c r="A58" s="10" t="s">
        <v>76</v>
      </c>
      <c r="B58" s="71" t="s">
        <v>78</v>
      </c>
      <c r="C58" s="71" t="s">
        <v>77</v>
      </c>
      <c r="D58" s="71" t="s">
        <v>231</v>
      </c>
    </row>
    <row r="59" spans="1:4" ht="15.75" thickBot="1" x14ac:dyDescent="0.3">
      <c r="A59" s="72" t="s">
        <v>258</v>
      </c>
      <c r="B59" s="72">
        <v>82330</v>
      </c>
      <c r="C59" s="78">
        <v>3062569554.25</v>
      </c>
      <c r="D59" s="78">
        <v>2419402762</v>
      </c>
    </row>
    <row r="60" spans="1:4" ht="15.75" thickBot="1" x14ac:dyDescent="0.3">
      <c r="A60" s="72" t="s">
        <v>257</v>
      </c>
      <c r="B60" s="72">
        <v>59463</v>
      </c>
      <c r="C60" s="78">
        <v>3391713087.689991</v>
      </c>
      <c r="D60" s="78">
        <v>2710809482</v>
      </c>
    </row>
    <row r="61" spans="1:4" ht="15.75" thickBot="1" x14ac:dyDescent="0.3">
      <c r="A61" s="6" t="s">
        <v>75</v>
      </c>
      <c r="B61" s="66">
        <f>SUM(B59:B60)</f>
        <v>141793</v>
      </c>
      <c r="C61" s="67">
        <f t="shared" ref="C61" si="1">SUM(C59:C60)</f>
        <v>6454282641.939991</v>
      </c>
      <c r="D61" s="67">
        <f>SUM(D59:D60)</f>
        <v>5130212244</v>
      </c>
    </row>
    <row r="62" spans="1:4" x14ac:dyDescent="0.25">
      <c r="A62" s="11" t="s">
        <v>260</v>
      </c>
    </row>
    <row r="63" spans="1:4" x14ac:dyDescent="0.25">
      <c r="A63" s="11" t="s">
        <v>275</v>
      </c>
    </row>
    <row r="64" spans="1:4" x14ac:dyDescent="0.25">
      <c r="A64" s="11"/>
    </row>
    <row r="65" spans="1:4" x14ac:dyDescent="0.25">
      <c r="A65" s="11"/>
    </row>
    <row r="66" spans="1:4" ht="15.75" customHeight="1" thickBot="1" x14ac:dyDescent="0.3">
      <c r="A66" s="119" t="s">
        <v>276</v>
      </c>
      <c r="B66" s="120"/>
      <c r="C66" s="120"/>
      <c r="D66" s="120"/>
    </row>
    <row r="67" spans="1:4" ht="15.75" thickBot="1" x14ac:dyDescent="0.3">
      <c r="A67" s="10" t="s">
        <v>76</v>
      </c>
      <c r="B67" s="79" t="s">
        <v>78</v>
      </c>
      <c r="C67" s="79" t="s">
        <v>231</v>
      </c>
      <c r="D67" s="79" t="s">
        <v>77</v>
      </c>
    </row>
    <row r="68" spans="1:4" ht="15.75" thickBot="1" x14ac:dyDescent="0.3">
      <c r="A68" s="3" t="s">
        <v>277</v>
      </c>
      <c r="B68" s="4">
        <v>117366</v>
      </c>
      <c r="C68" s="64">
        <v>7163078734</v>
      </c>
      <c r="D68" s="43">
        <v>11423374892.960091</v>
      </c>
    </row>
    <row r="69" spans="1:4" ht="15.75" thickBot="1" x14ac:dyDescent="0.3">
      <c r="A69" s="6" t="s">
        <v>75</v>
      </c>
      <c r="B69" s="66">
        <f>SUM(B68)</f>
        <v>117366</v>
      </c>
      <c r="C69" s="66">
        <f t="shared" ref="C69:D69" si="2">SUM(C68)</f>
        <v>7163078734</v>
      </c>
      <c r="D69" s="67">
        <f t="shared" si="2"/>
        <v>11423374892.960091</v>
      </c>
    </row>
    <row r="70" spans="1:4" x14ac:dyDescent="0.25">
      <c r="A70" s="11" t="s">
        <v>332</v>
      </c>
      <c r="B70" s="29"/>
    </row>
    <row r="71" spans="1:4" x14ac:dyDescent="0.25">
      <c r="A71" s="11"/>
    </row>
    <row r="72" spans="1:4" ht="15.75" thickBot="1" x14ac:dyDescent="0.3">
      <c r="A72" s="119" t="s">
        <v>334</v>
      </c>
      <c r="B72" s="120"/>
      <c r="C72" s="120"/>
      <c r="D72" s="120"/>
    </row>
    <row r="73" spans="1:4" ht="15.75" thickBot="1" x14ac:dyDescent="0.3">
      <c r="A73" s="10" t="s">
        <v>76</v>
      </c>
      <c r="B73" s="95" t="s">
        <v>78</v>
      </c>
      <c r="C73" s="95" t="s">
        <v>231</v>
      </c>
      <c r="D73" s="95" t="s">
        <v>77</v>
      </c>
    </row>
    <row r="74" spans="1:4" ht="15.75" thickBot="1" x14ac:dyDescent="0.3">
      <c r="A74" s="3" t="s">
        <v>277</v>
      </c>
      <c r="B74" s="4">
        <v>152140</v>
      </c>
      <c r="C74" s="64">
        <v>6729088032</v>
      </c>
      <c r="D74" s="96">
        <v>18502981285.759754</v>
      </c>
    </row>
    <row r="75" spans="1:4" ht="15.75" thickBot="1" x14ac:dyDescent="0.3">
      <c r="A75" s="6" t="s">
        <v>75</v>
      </c>
      <c r="B75" s="66">
        <f>SUM(B74)</f>
        <v>152140</v>
      </c>
      <c r="C75" s="66">
        <f t="shared" ref="C75:D75" si="3">SUM(C74)</f>
        <v>6729088032</v>
      </c>
      <c r="D75" s="67">
        <f t="shared" si="3"/>
        <v>18502981285.759754</v>
      </c>
    </row>
    <row r="76" spans="1:4" x14ac:dyDescent="0.25">
      <c r="A76" s="11" t="s">
        <v>390</v>
      </c>
      <c r="B76" s="29"/>
    </row>
    <row r="77" spans="1:4" x14ac:dyDescent="0.25">
      <c r="A77" s="11"/>
    </row>
    <row r="78" spans="1:4" ht="15.75" thickBot="1" x14ac:dyDescent="0.3">
      <c r="A78" s="119" t="s">
        <v>394</v>
      </c>
      <c r="B78" s="120"/>
      <c r="C78" s="120"/>
      <c r="D78" s="120"/>
    </row>
    <row r="79" spans="1:4" ht="15.75" thickBot="1" x14ac:dyDescent="0.3">
      <c r="A79" s="10" t="s">
        <v>76</v>
      </c>
      <c r="B79" s="101" t="s">
        <v>78</v>
      </c>
      <c r="C79" s="101" t="s">
        <v>231</v>
      </c>
      <c r="D79" s="101" t="s">
        <v>77</v>
      </c>
    </row>
    <row r="80" spans="1:4" ht="15.75" thickBot="1" x14ac:dyDescent="0.3">
      <c r="A80" s="3" t="s">
        <v>277</v>
      </c>
      <c r="B80" s="4">
        <v>376030</v>
      </c>
      <c r="C80" s="64">
        <v>11410553660</v>
      </c>
      <c r="D80" s="96">
        <v>66930993549.689964</v>
      </c>
    </row>
    <row r="81" spans="1:4" ht="15.75" thickBot="1" x14ac:dyDescent="0.3">
      <c r="A81" s="6" t="s">
        <v>75</v>
      </c>
      <c r="B81" s="66">
        <f>SUM(B80)</f>
        <v>376030</v>
      </c>
      <c r="C81" s="66">
        <f t="shared" ref="C81:D81" si="4">SUM(C80)</f>
        <v>11410553660</v>
      </c>
      <c r="D81" s="67">
        <f t="shared" si="4"/>
        <v>66930993549.689964</v>
      </c>
    </row>
    <row r="82" spans="1:4" x14ac:dyDescent="0.25">
      <c r="A82" s="11" t="s">
        <v>416</v>
      </c>
      <c r="B82" s="29"/>
    </row>
    <row r="83" spans="1:4" x14ac:dyDescent="0.25">
      <c r="A83" s="11"/>
      <c r="B83" s="29"/>
    </row>
    <row r="84" spans="1:4" ht="15.75" thickBot="1" x14ac:dyDescent="0.3">
      <c r="A84" s="119" t="s">
        <v>420</v>
      </c>
      <c r="B84" s="120"/>
      <c r="C84" s="120"/>
      <c r="D84" s="120"/>
    </row>
    <row r="85" spans="1:4" ht="15.75" thickBot="1" x14ac:dyDescent="0.3">
      <c r="A85" s="10" t="s">
        <v>76</v>
      </c>
      <c r="B85" s="108" t="s">
        <v>78</v>
      </c>
      <c r="C85" s="108" t="s">
        <v>231</v>
      </c>
      <c r="D85" s="108" t="s">
        <v>77</v>
      </c>
    </row>
    <row r="86" spans="1:4" ht="15.75" thickBot="1" x14ac:dyDescent="0.3">
      <c r="A86" s="3" t="s">
        <v>277</v>
      </c>
      <c r="B86" s="4">
        <v>331268</v>
      </c>
      <c r="C86" s="64">
        <v>12308787545</v>
      </c>
      <c r="D86" s="64">
        <v>82032937430.229843</v>
      </c>
    </row>
    <row r="87" spans="1:4" ht="15.75" thickBot="1" x14ac:dyDescent="0.3">
      <c r="A87" s="6" t="s">
        <v>75</v>
      </c>
      <c r="B87" s="66">
        <f>SUM(B86)</f>
        <v>331268</v>
      </c>
      <c r="C87" s="66">
        <f t="shared" ref="C87:D87" si="5">SUM(C86)</f>
        <v>12308787545</v>
      </c>
      <c r="D87" s="66">
        <f t="shared" si="5"/>
        <v>82032937430.229843</v>
      </c>
    </row>
    <row r="88" spans="1:4" x14ac:dyDescent="0.25">
      <c r="A88" s="11" t="s">
        <v>450</v>
      </c>
      <c r="B88" s="29"/>
    </row>
    <row r="89" spans="1:4" x14ac:dyDescent="0.25">
      <c r="A89" s="11"/>
    </row>
    <row r="90" spans="1:4" ht="15.75" thickBot="1" x14ac:dyDescent="0.3">
      <c r="A90" s="119" t="s">
        <v>500</v>
      </c>
      <c r="B90" s="120"/>
      <c r="C90" s="120"/>
      <c r="D90" s="120"/>
    </row>
    <row r="91" spans="1:4" ht="15.75" thickBot="1" x14ac:dyDescent="0.3">
      <c r="A91" s="10" t="s">
        <v>76</v>
      </c>
      <c r="B91" s="112" t="s">
        <v>78</v>
      </c>
      <c r="C91" s="112" t="s">
        <v>231</v>
      </c>
      <c r="D91" s="112" t="s">
        <v>77</v>
      </c>
    </row>
    <row r="92" spans="1:4" ht="15.75" thickBot="1" x14ac:dyDescent="0.3">
      <c r="A92" s="3" t="s">
        <v>277</v>
      </c>
      <c r="B92" s="148">
        <v>200149</v>
      </c>
      <c r="C92" s="64">
        <v>7366999739</v>
      </c>
      <c r="D92" s="43">
        <v>66638497686.23037</v>
      </c>
    </row>
    <row r="93" spans="1:4" ht="15.75" thickBot="1" x14ac:dyDescent="0.3">
      <c r="A93" s="6" t="s">
        <v>75</v>
      </c>
      <c r="B93" s="66">
        <f>SUM(B92)</f>
        <v>200149</v>
      </c>
      <c r="C93" s="66">
        <f t="shared" ref="C93:D93" si="6">SUM(C92)</f>
        <v>7366999739</v>
      </c>
      <c r="D93" s="113">
        <f t="shared" si="6"/>
        <v>66638497686.23037</v>
      </c>
    </row>
    <row r="94" spans="1:4" x14ac:dyDescent="0.25">
      <c r="A94" s="11" t="s">
        <v>509</v>
      </c>
      <c r="B94" s="29"/>
    </row>
    <row r="95" spans="1:4" x14ac:dyDescent="0.25">
      <c r="A95" s="11"/>
    </row>
    <row r="96" spans="1:4" x14ac:dyDescent="0.25">
      <c r="A96" s="11"/>
    </row>
    <row r="97" spans="1:1" x14ac:dyDescent="0.25">
      <c r="A97" s="11"/>
    </row>
    <row r="98" spans="1:1" x14ac:dyDescent="0.25">
      <c r="A98" s="11"/>
    </row>
    <row r="99" spans="1:1" x14ac:dyDescent="0.25">
      <c r="A99" s="11"/>
    </row>
    <row r="100" spans="1:1" x14ac:dyDescent="0.25">
      <c r="A100" s="11"/>
    </row>
    <row r="101" spans="1:1" x14ac:dyDescent="0.25">
      <c r="A101" s="11"/>
    </row>
    <row r="102" spans="1:1" x14ac:dyDescent="0.25">
      <c r="A102" s="11"/>
    </row>
    <row r="103" spans="1:1" x14ac:dyDescent="0.25">
      <c r="A103" s="11"/>
    </row>
    <row r="104" spans="1:1" x14ac:dyDescent="0.25">
      <c r="A104" s="11"/>
    </row>
    <row r="105" spans="1:1" x14ac:dyDescent="0.25">
      <c r="A105" s="11"/>
    </row>
    <row r="106" spans="1:1" x14ac:dyDescent="0.25">
      <c r="A106" s="11"/>
    </row>
    <row r="107" spans="1:1" x14ac:dyDescent="0.25">
      <c r="A107" s="11"/>
    </row>
    <row r="108" spans="1:1" x14ac:dyDescent="0.25">
      <c r="A108" s="11"/>
    </row>
    <row r="109" spans="1:1" x14ac:dyDescent="0.25">
      <c r="A109" s="11"/>
    </row>
    <row r="110" spans="1:1" x14ac:dyDescent="0.25">
      <c r="A110" s="11"/>
    </row>
    <row r="111" spans="1:1" x14ac:dyDescent="0.25">
      <c r="A111" s="11"/>
    </row>
    <row r="112" spans="1:1" x14ac:dyDescent="0.25">
      <c r="A112" s="11"/>
    </row>
    <row r="113" spans="1:1" x14ac:dyDescent="0.25">
      <c r="A113" s="11"/>
    </row>
    <row r="114" spans="1:1" x14ac:dyDescent="0.25">
      <c r="A114" s="11"/>
    </row>
    <row r="115" spans="1:1" x14ac:dyDescent="0.25">
      <c r="A115" s="11"/>
    </row>
    <row r="116" spans="1:1" x14ac:dyDescent="0.25">
      <c r="A116" s="11"/>
    </row>
    <row r="117" spans="1:1" x14ac:dyDescent="0.25">
      <c r="A117" s="11"/>
    </row>
    <row r="118" spans="1:1" x14ac:dyDescent="0.25">
      <c r="A118" s="11"/>
    </row>
    <row r="119" spans="1:1" x14ac:dyDescent="0.25">
      <c r="A119" s="11"/>
    </row>
    <row r="120" spans="1:1" x14ac:dyDescent="0.25">
      <c r="A120" s="11"/>
    </row>
    <row r="121" spans="1:1" x14ac:dyDescent="0.25">
      <c r="A121" s="11"/>
    </row>
    <row r="122" spans="1:1" x14ac:dyDescent="0.25">
      <c r="A122" s="11"/>
    </row>
    <row r="123" spans="1:1" x14ac:dyDescent="0.25">
      <c r="A123" s="11"/>
    </row>
    <row r="124" spans="1:1" x14ac:dyDescent="0.25">
      <c r="A124" s="11"/>
    </row>
    <row r="125" spans="1:1" x14ac:dyDescent="0.25">
      <c r="A125" s="11"/>
    </row>
    <row r="126" spans="1:1" x14ac:dyDescent="0.25">
      <c r="A126" s="11"/>
    </row>
    <row r="127" spans="1:1" x14ac:dyDescent="0.25">
      <c r="A127" s="11"/>
    </row>
    <row r="128" spans="1:1" x14ac:dyDescent="0.25">
      <c r="A128" s="11"/>
    </row>
    <row r="129" spans="1:1" x14ac:dyDescent="0.25">
      <c r="A129" s="11"/>
    </row>
    <row r="130" spans="1:1" x14ac:dyDescent="0.25">
      <c r="A130" s="11"/>
    </row>
    <row r="131" spans="1:1" x14ac:dyDescent="0.25">
      <c r="A131" s="11"/>
    </row>
    <row r="132" spans="1:1" x14ac:dyDescent="0.25">
      <c r="A132" s="11"/>
    </row>
    <row r="133" spans="1:1" x14ac:dyDescent="0.25">
      <c r="A133" s="11"/>
    </row>
    <row r="134" spans="1:1" x14ac:dyDescent="0.25">
      <c r="A134" s="11"/>
    </row>
    <row r="135" spans="1:1" x14ac:dyDescent="0.25">
      <c r="A135" s="11"/>
    </row>
    <row r="136" spans="1:1" x14ac:dyDescent="0.25">
      <c r="A136" s="11"/>
    </row>
    <row r="137" spans="1:1" x14ac:dyDescent="0.25">
      <c r="A137" s="11"/>
    </row>
    <row r="138" spans="1:1" x14ac:dyDescent="0.25">
      <c r="A138" s="11"/>
    </row>
    <row r="139" spans="1:1" x14ac:dyDescent="0.25">
      <c r="A139" s="11"/>
    </row>
    <row r="140" spans="1:1" x14ac:dyDescent="0.25">
      <c r="A140" s="11"/>
    </row>
    <row r="141" spans="1:1" x14ac:dyDescent="0.25">
      <c r="A141" s="11"/>
    </row>
    <row r="142" spans="1:1" x14ac:dyDescent="0.25">
      <c r="A142" s="11"/>
    </row>
    <row r="143" spans="1:1" x14ac:dyDescent="0.25">
      <c r="A143" s="11"/>
    </row>
    <row r="144" spans="1:1" x14ac:dyDescent="0.25">
      <c r="A144" s="11"/>
    </row>
    <row r="145" spans="1:1" x14ac:dyDescent="0.25">
      <c r="A145" s="11"/>
    </row>
    <row r="146" spans="1:1" x14ac:dyDescent="0.25">
      <c r="A146" s="11"/>
    </row>
    <row r="147" spans="1:1" x14ac:dyDescent="0.25">
      <c r="A147" s="11"/>
    </row>
    <row r="148" spans="1:1" x14ac:dyDescent="0.25">
      <c r="A148" s="11"/>
    </row>
    <row r="149" spans="1:1" x14ac:dyDescent="0.25">
      <c r="A149" s="11"/>
    </row>
    <row r="150" spans="1:1" x14ac:dyDescent="0.25">
      <c r="A150" s="11"/>
    </row>
    <row r="151" spans="1:1" x14ac:dyDescent="0.25">
      <c r="A151" s="11"/>
    </row>
    <row r="152" spans="1:1" x14ac:dyDescent="0.25">
      <c r="A152" s="11"/>
    </row>
    <row r="153" spans="1:1" x14ac:dyDescent="0.25">
      <c r="A153" s="11"/>
    </row>
    <row r="154" spans="1:1" x14ac:dyDescent="0.25">
      <c r="A154" s="11"/>
    </row>
    <row r="155" spans="1:1" x14ac:dyDescent="0.25">
      <c r="A155" s="11"/>
    </row>
    <row r="156" spans="1:1" x14ac:dyDescent="0.25">
      <c r="A156" s="11"/>
    </row>
    <row r="157" spans="1:1" x14ac:dyDescent="0.25">
      <c r="A157" s="11"/>
    </row>
    <row r="158" spans="1:1" x14ac:dyDescent="0.25">
      <c r="A158" s="11"/>
    </row>
    <row r="159" spans="1:1" x14ac:dyDescent="0.25">
      <c r="A159" s="11"/>
    </row>
    <row r="160" spans="1:1" x14ac:dyDescent="0.25">
      <c r="A160" s="11"/>
    </row>
    <row r="161" spans="1:1" x14ac:dyDescent="0.25">
      <c r="A161" s="11"/>
    </row>
    <row r="162" spans="1:1" x14ac:dyDescent="0.25">
      <c r="A162" s="11"/>
    </row>
    <row r="163" spans="1:1" x14ac:dyDescent="0.25">
      <c r="A163" s="11"/>
    </row>
    <row r="164" spans="1:1" x14ac:dyDescent="0.25">
      <c r="A164" s="11"/>
    </row>
    <row r="165" spans="1:1" x14ac:dyDescent="0.25">
      <c r="A165" s="11"/>
    </row>
    <row r="166" spans="1:1" x14ac:dyDescent="0.25">
      <c r="A166" s="11"/>
    </row>
    <row r="167" spans="1:1" x14ac:dyDescent="0.25">
      <c r="A167" s="11"/>
    </row>
    <row r="168" spans="1:1" x14ac:dyDescent="0.25">
      <c r="A168" s="11"/>
    </row>
    <row r="169" spans="1:1" x14ac:dyDescent="0.25">
      <c r="A169" s="11"/>
    </row>
    <row r="170" spans="1:1" x14ac:dyDescent="0.25">
      <c r="A170" s="11"/>
    </row>
    <row r="171" spans="1:1" x14ac:dyDescent="0.25">
      <c r="A171" s="11"/>
    </row>
    <row r="172" spans="1:1" x14ac:dyDescent="0.25">
      <c r="A172" s="11"/>
    </row>
    <row r="173" spans="1:1" x14ac:dyDescent="0.25">
      <c r="A173" s="11"/>
    </row>
    <row r="174" spans="1:1" x14ac:dyDescent="0.25">
      <c r="A174" s="11"/>
    </row>
    <row r="175" spans="1:1" x14ac:dyDescent="0.25">
      <c r="A175" s="11"/>
    </row>
    <row r="176" spans="1:1" x14ac:dyDescent="0.25">
      <c r="A176" s="11"/>
    </row>
    <row r="177" spans="1:1" x14ac:dyDescent="0.25">
      <c r="A177" s="11"/>
    </row>
    <row r="178" spans="1:1" x14ac:dyDescent="0.25">
      <c r="A178" s="11"/>
    </row>
    <row r="179" spans="1:1" x14ac:dyDescent="0.25">
      <c r="A179" s="11"/>
    </row>
    <row r="180" spans="1:1" x14ac:dyDescent="0.25">
      <c r="A180" s="11"/>
    </row>
    <row r="181" spans="1:1" x14ac:dyDescent="0.25">
      <c r="A181" s="11"/>
    </row>
    <row r="182" spans="1:1" x14ac:dyDescent="0.25">
      <c r="A182" s="11"/>
    </row>
    <row r="183" spans="1:1" x14ac:dyDescent="0.25">
      <c r="A183" s="11"/>
    </row>
    <row r="184" spans="1:1" x14ac:dyDescent="0.25">
      <c r="A184" s="11"/>
    </row>
    <row r="185" spans="1:1" x14ac:dyDescent="0.25">
      <c r="A185" s="11"/>
    </row>
    <row r="186" spans="1:1" x14ac:dyDescent="0.25">
      <c r="A186" s="11"/>
    </row>
    <row r="187" spans="1:1" x14ac:dyDescent="0.25">
      <c r="A187" s="11"/>
    </row>
    <row r="188" spans="1:1" x14ac:dyDescent="0.25">
      <c r="A188" s="11"/>
    </row>
    <row r="189" spans="1:1" x14ac:dyDescent="0.25">
      <c r="A189" s="11"/>
    </row>
    <row r="190" spans="1:1" x14ac:dyDescent="0.25">
      <c r="A190" s="11"/>
    </row>
    <row r="191" spans="1:1" x14ac:dyDescent="0.25">
      <c r="A191" s="11"/>
    </row>
    <row r="192" spans="1:1" x14ac:dyDescent="0.25">
      <c r="A192" s="11"/>
    </row>
    <row r="193" spans="1:1" x14ac:dyDescent="0.25">
      <c r="A193" s="11"/>
    </row>
    <row r="194" spans="1:1" x14ac:dyDescent="0.25">
      <c r="A194" s="11"/>
    </row>
    <row r="195" spans="1:1" x14ac:dyDescent="0.25">
      <c r="A195" s="11"/>
    </row>
    <row r="196" spans="1:1" x14ac:dyDescent="0.25">
      <c r="A196" s="11"/>
    </row>
    <row r="197" spans="1:1" x14ac:dyDescent="0.25">
      <c r="A197" s="11"/>
    </row>
    <row r="198" spans="1:1" x14ac:dyDescent="0.25">
      <c r="A198" s="11"/>
    </row>
    <row r="199" spans="1:1" x14ac:dyDescent="0.25">
      <c r="A199" s="11"/>
    </row>
    <row r="200" spans="1:1" x14ac:dyDescent="0.25">
      <c r="A200" s="11"/>
    </row>
    <row r="201" spans="1:1" x14ac:dyDescent="0.25">
      <c r="A201" s="11"/>
    </row>
    <row r="202" spans="1:1" x14ac:dyDescent="0.25">
      <c r="A202" s="11"/>
    </row>
    <row r="203" spans="1:1" x14ac:dyDescent="0.25">
      <c r="A203" s="11"/>
    </row>
    <row r="204" spans="1:1" x14ac:dyDescent="0.25">
      <c r="A204" s="11"/>
    </row>
    <row r="205" spans="1:1" x14ac:dyDescent="0.25">
      <c r="A205" s="11"/>
    </row>
    <row r="206" spans="1:1" x14ac:dyDescent="0.25">
      <c r="A206" s="11"/>
    </row>
    <row r="207" spans="1:1" x14ac:dyDescent="0.25">
      <c r="A207" s="11"/>
    </row>
    <row r="208" spans="1:1" x14ac:dyDescent="0.25">
      <c r="A208" s="11"/>
    </row>
    <row r="209" spans="1:1" x14ac:dyDescent="0.25">
      <c r="A209" s="11"/>
    </row>
    <row r="210" spans="1:1" x14ac:dyDescent="0.25">
      <c r="A210" s="11"/>
    </row>
    <row r="211" spans="1:1" x14ac:dyDescent="0.25">
      <c r="A211" s="11"/>
    </row>
    <row r="212" spans="1:1" x14ac:dyDescent="0.25">
      <c r="A212" s="11"/>
    </row>
    <row r="213" spans="1:1" x14ac:dyDescent="0.25">
      <c r="A213" s="11"/>
    </row>
    <row r="214" spans="1:1" x14ac:dyDescent="0.25">
      <c r="A214" s="11"/>
    </row>
    <row r="215" spans="1:1" x14ac:dyDescent="0.25">
      <c r="A215" s="11"/>
    </row>
    <row r="216" spans="1:1" x14ac:dyDescent="0.25">
      <c r="A216" s="11"/>
    </row>
    <row r="217" spans="1:1" x14ac:dyDescent="0.25">
      <c r="A217" s="11"/>
    </row>
    <row r="218" spans="1:1" x14ac:dyDescent="0.25">
      <c r="A218" s="11"/>
    </row>
    <row r="219" spans="1:1" x14ac:dyDescent="0.25">
      <c r="A219" s="11"/>
    </row>
    <row r="220" spans="1:1" x14ac:dyDescent="0.25">
      <c r="A220" s="11"/>
    </row>
    <row r="221" spans="1:1" x14ac:dyDescent="0.25">
      <c r="A221" s="11"/>
    </row>
    <row r="222" spans="1:1" x14ac:dyDescent="0.25">
      <c r="A222" s="11"/>
    </row>
    <row r="223" spans="1:1" x14ac:dyDescent="0.25">
      <c r="A223" s="11"/>
    </row>
    <row r="224" spans="1:1" x14ac:dyDescent="0.25">
      <c r="A224" s="11"/>
    </row>
    <row r="225" spans="1:1" x14ac:dyDescent="0.25">
      <c r="A225" s="11"/>
    </row>
    <row r="226" spans="1:1" x14ac:dyDescent="0.25">
      <c r="A226" s="11"/>
    </row>
    <row r="227" spans="1:1" x14ac:dyDescent="0.25">
      <c r="A227" s="11"/>
    </row>
    <row r="228" spans="1:1" x14ac:dyDescent="0.25">
      <c r="A228" s="11"/>
    </row>
    <row r="229" spans="1:1" x14ac:dyDescent="0.25">
      <c r="A229" s="11"/>
    </row>
    <row r="230" spans="1:1" x14ac:dyDescent="0.25">
      <c r="A230" s="11"/>
    </row>
    <row r="231" spans="1:1" x14ac:dyDescent="0.25">
      <c r="A231" s="11"/>
    </row>
    <row r="232" spans="1:1" x14ac:dyDescent="0.25">
      <c r="A232" s="11"/>
    </row>
    <row r="233" spans="1:1" x14ac:dyDescent="0.25">
      <c r="A233" s="11"/>
    </row>
    <row r="234" spans="1:1" x14ac:dyDescent="0.25">
      <c r="A234" s="11"/>
    </row>
    <row r="235" spans="1:1" x14ac:dyDescent="0.25">
      <c r="A235" s="11"/>
    </row>
    <row r="236" spans="1:1" x14ac:dyDescent="0.25">
      <c r="A236" s="11"/>
    </row>
    <row r="237" spans="1:1" x14ac:dyDescent="0.25">
      <c r="A237" s="11"/>
    </row>
    <row r="238" spans="1:1" x14ac:dyDescent="0.25">
      <c r="A238" s="11"/>
    </row>
    <row r="239" spans="1:1" x14ac:dyDescent="0.25">
      <c r="A239" s="11"/>
    </row>
    <row r="240" spans="1:1" x14ac:dyDescent="0.25">
      <c r="A240" s="11"/>
    </row>
    <row r="241" spans="1:1" x14ac:dyDescent="0.25">
      <c r="A241" s="11"/>
    </row>
    <row r="242" spans="1:1" x14ac:dyDescent="0.25">
      <c r="A242" s="11"/>
    </row>
    <row r="243" spans="1:1" x14ac:dyDescent="0.25">
      <c r="A243" s="11"/>
    </row>
    <row r="244" spans="1:1" x14ac:dyDescent="0.25">
      <c r="A244" s="11"/>
    </row>
    <row r="245" spans="1:1" x14ac:dyDescent="0.25">
      <c r="A245" s="11"/>
    </row>
    <row r="246" spans="1:1" x14ac:dyDescent="0.25">
      <c r="A246" s="11"/>
    </row>
    <row r="247" spans="1:1" x14ac:dyDescent="0.25">
      <c r="A247" s="11"/>
    </row>
    <row r="248" spans="1:1" x14ac:dyDescent="0.25">
      <c r="A248" s="11"/>
    </row>
    <row r="249" spans="1:1" x14ac:dyDescent="0.25">
      <c r="A249" s="11"/>
    </row>
    <row r="250" spans="1:1" x14ac:dyDescent="0.25">
      <c r="A250" s="11"/>
    </row>
    <row r="251" spans="1:1" x14ac:dyDescent="0.25">
      <c r="A251" s="11"/>
    </row>
    <row r="252" spans="1:1" x14ac:dyDescent="0.25">
      <c r="A252" s="11"/>
    </row>
    <row r="253" spans="1:1" x14ac:dyDescent="0.25">
      <c r="A253" s="11"/>
    </row>
    <row r="254" spans="1:1" x14ac:dyDescent="0.25">
      <c r="A254" s="11"/>
    </row>
    <row r="255" spans="1:1" x14ac:dyDescent="0.25">
      <c r="A255" s="11"/>
    </row>
    <row r="256" spans="1:1" x14ac:dyDescent="0.25">
      <c r="A256" s="11"/>
    </row>
    <row r="257" spans="1:1" x14ac:dyDescent="0.25">
      <c r="A257" s="11"/>
    </row>
    <row r="258" spans="1:1" x14ac:dyDescent="0.25">
      <c r="A258" s="11"/>
    </row>
    <row r="259" spans="1:1" x14ac:dyDescent="0.25">
      <c r="A259" s="11"/>
    </row>
    <row r="260" spans="1:1" x14ac:dyDescent="0.25">
      <c r="A260" s="11"/>
    </row>
    <row r="261" spans="1:1" x14ac:dyDescent="0.25">
      <c r="A261" s="11"/>
    </row>
    <row r="262" spans="1:1" x14ac:dyDescent="0.25">
      <c r="A262" s="11"/>
    </row>
    <row r="263" spans="1:1" x14ac:dyDescent="0.25">
      <c r="A263" s="11"/>
    </row>
    <row r="264" spans="1:1" x14ac:dyDescent="0.25">
      <c r="A264" s="11"/>
    </row>
    <row r="265" spans="1:1" x14ac:dyDescent="0.25">
      <c r="A265" s="11"/>
    </row>
    <row r="266" spans="1:1" x14ac:dyDescent="0.25">
      <c r="A266" s="11"/>
    </row>
    <row r="267" spans="1:1" x14ac:dyDescent="0.25">
      <c r="A267" s="11"/>
    </row>
    <row r="268" spans="1:1" x14ac:dyDescent="0.25">
      <c r="A268" s="11"/>
    </row>
    <row r="269" spans="1:1" x14ac:dyDescent="0.25">
      <c r="A269" s="11"/>
    </row>
    <row r="270" spans="1:1" x14ac:dyDescent="0.25">
      <c r="A270" s="11"/>
    </row>
    <row r="271" spans="1:1" x14ac:dyDescent="0.25">
      <c r="A271" s="11"/>
    </row>
    <row r="272" spans="1:1" x14ac:dyDescent="0.25">
      <c r="A272" s="11"/>
    </row>
    <row r="273" spans="1:1" x14ac:dyDescent="0.25">
      <c r="A273" s="11"/>
    </row>
    <row r="274" spans="1:1" x14ac:dyDescent="0.25">
      <c r="A274" s="11"/>
    </row>
    <row r="275" spans="1:1" x14ac:dyDescent="0.25">
      <c r="A275" s="11"/>
    </row>
    <row r="276" spans="1:1" x14ac:dyDescent="0.25">
      <c r="A276" s="11"/>
    </row>
    <row r="277" spans="1:1" x14ac:dyDescent="0.25">
      <c r="A277" s="11"/>
    </row>
    <row r="278" spans="1:1" x14ac:dyDescent="0.25">
      <c r="A278" s="11"/>
    </row>
    <row r="279" spans="1:1" x14ac:dyDescent="0.25">
      <c r="A279" s="11"/>
    </row>
    <row r="280" spans="1:1" x14ac:dyDescent="0.25">
      <c r="A280" s="11"/>
    </row>
    <row r="281" spans="1:1" x14ac:dyDescent="0.25">
      <c r="A281" s="11"/>
    </row>
    <row r="282" spans="1:1" x14ac:dyDescent="0.25">
      <c r="A282" s="11"/>
    </row>
    <row r="283" spans="1:1" x14ac:dyDescent="0.25">
      <c r="A283" s="11"/>
    </row>
    <row r="284" spans="1:1" x14ac:dyDescent="0.25">
      <c r="A284" s="11"/>
    </row>
    <row r="285" spans="1:1" x14ac:dyDescent="0.25">
      <c r="A285" s="11"/>
    </row>
    <row r="286" spans="1:1" x14ac:dyDescent="0.25">
      <c r="A286" s="11"/>
    </row>
    <row r="287" spans="1:1" x14ac:dyDescent="0.25">
      <c r="A287" s="11"/>
    </row>
    <row r="288" spans="1:1" x14ac:dyDescent="0.25">
      <c r="A288" s="11"/>
    </row>
    <row r="289" spans="1:1" x14ac:dyDescent="0.25">
      <c r="A289" s="11"/>
    </row>
    <row r="290" spans="1:1" x14ac:dyDescent="0.25">
      <c r="A290" s="11"/>
    </row>
    <row r="291" spans="1:1" x14ac:dyDescent="0.25">
      <c r="A291" s="11"/>
    </row>
    <row r="292" spans="1:1" x14ac:dyDescent="0.25">
      <c r="A292" s="11"/>
    </row>
    <row r="293" spans="1:1" x14ac:dyDescent="0.25">
      <c r="A293" s="11"/>
    </row>
    <row r="294" spans="1:1" x14ac:dyDescent="0.25">
      <c r="A294" s="11"/>
    </row>
    <row r="295" spans="1:1" x14ac:dyDescent="0.25">
      <c r="A295" s="11"/>
    </row>
    <row r="296" spans="1:1" x14ac:dyDescent="0.25">
      <c r="A296" s="11"/>
    </row>
    <row r="297" spans="1:1" x14ac:dyDescent="0.25">
      <c r="A297" s="11"/>
    </row>
    <row r="298" spans="1:1" x14ac:dyDescent="0.25">
      <c r="A298" s="11"/>
    </row>
    <row r="299" spans="1:1" x14ac:dyDescent="0.25">
      <c r="A299" s="11"/>
    </row>
    <row r="300" spans="1:1" x14ac:dyDescent="0.25">
      <c r="A300" s="11"/>
    </row>
    <row r="301" spans="1:1" x14ac:dyDescent="0.25">
      <c r="A301" s="11"/>
    </row>
    <row r="302" spans="1:1" x14ac:dyDescent="0.25">
      <c r="A302" s="11"/>
    </row>
    <row r="303" spans="1:1" x14ac:dyDescent="0.25">
      <c r="A303" s="11"/>
    </row>
    <row r="304" spans="1:1" x14ac:dyDescent="0.25">
      <c r="A304" s="11"/>
    </row>
    <row r="305" spans="1:1" x14ac:dyDescent="0.25">
      <c r="A305" s="11"/>
    </row>
    <row r="306" spans="1:1" x14ac:dyDescent="0.25">
      <c r="A306" s="11"/>
    </row>
    <row r="307" spans="1:1" x14ac:dyDescent="0.25">
      <c r="A307" s="11"/>
    </row>
    <row r="308" spans="1:1" x14ac:dyDescent="0.25">
      <c r="A308" s="11"/>
    </row>
    <row r="309" spans="1:1" x14ac:dyDescent="0.25">
      <c r="A309" s="11"/>
    </row>
    <row r="310" spans="1:1" x14ac:dyDescent="0.25">
      <c r="A310" s="11"/>
    </row>
    <row r="311" spans="1:1" x14ac:dyDescent="0.25">
      <c r="A311" s="11"/>
    </row>
    <row r="312" spans="1:1" x14ac:dyDescent="0.25">
      <c r="A312" s="11"/>
    </row>
    <row r="313" spans="1:1" x14ac:dyDescent="0.25">
      <c r="A313" s="11"/>
    </row>
    <row r="314" spans="1:1" x14ac:dyDescent="0.25">
      <c r="A314" s="11"/>
    </row>
    <row r="315" spans="1:1" x14ac:dyDescent="0.25">
      <c r="A315" s="11"/>
    </row>
    <row r="316" spans="1:1" x14ac:dyDescent="0.25">
      <c r="A316" s="11"/>
    </row>
    <row r="317" spans="1:1" x14ac:dyDescent="0.25">
      <c r="A317" s="11"/>
    </row>
    <row r="318" spans="1:1" x14ac:dyDescent="0.25">
      <c r="A318" s="11"/>
    </row>
    <row r="319" spans="1:1" x14ac:dyDescent="0.25">
      <c r="A319" s="11"/>
    </row>
    <row r="320" spans="1:1" x14ac:dyDescent="0.25">
      <c r="A320" s="11"/>
    </row>
    <row r="321" spans="1:1" x14ac:dyDescent="0.25">
      <c r="A321" s="11"/>
    </row>
    <row r="322" spans="1:1" x14ac:dyDescent="0.25">
      <c r="A322" s="11"/>
    </row>
    <row r="323" spans="1:1" x14ac:dyDescent="0.25">
      <c r="A323" s="11"/>
    </row>
    <row r="324" spans="1:1" x14ac:dyDescent="0.25">
      <c r="A324" s="11"/>
    </row>
    <row r="325" spans="1:1" x14ac:dyDescent="0.25">
      <c r="A325" s="11"/>
    </row>
    <row r="326" spans="1:1" x14ac:dyDescent="0.25">
      <c r="A326" s="11"/>
    </row>
    <row r="327" spans="1:1" x14ac:dyDescent="0.25">
      <c r="A327" s="11"/>
    </row>
    <row r="328" spans="1:1" x14ac:dyDescent="0.25">
      <c r="A328" s="11"/>
    </row>
    <row r="329" spans="1:1" x14ac:dyDescent="0.25">
      <c r="A329" s="11"/>
    </row>
    <row r="330" spans="1:1" x14ac:dyDescent="0.25">
      <c r="A330" s="11"/>
    </row>
    <row r="331" spans="1:1" x14ac:dyDescent="0.25">
      <c r="A331" s="11"/>
    </row>
    <row r="332" spans="1:1" x14ac:dyDescent="0.25">
      <c r="A332" s="11"/>
    </row>
    <row r="333" spans="1:1" x14ac:dyDescent="0.25">
      <c r="A333" s="11"/>
    </row>
    <row r="334" spans="1:1" x14ac:dyDescent="0.25">
      <c r="A334" s="11"/>
    </row>
    <row r="335" spans="1:1" x14ac:dyDescent="0.25">
      <c r="A335" s="11"/>
    </row>
    <row r="336" spans="1:1" x14ac:dyDescent="0.25">
      <c r="A336" s="11"/>
    </row>
    <row r="337" spans="1:1" x14ac:dyDescent="0.25">
      <c r="A337" s="11"/>
    </row>
    <row r="338" spans="1:1" x14ac:dyDescent="0.25">
      <c r="A338" s="11"/>
    </row>
    <row r="339" spans="1:1" x14ac:dyDescent="0.25">
      <c r="A339" s="11"/>
    </row>
    <row r="340" spans="1:1" x14ac:dyDescent="0.25">
      <c r="A340" s="11"/>
    </row>
    <row r="341" spans="1:1" x14ac:dyDescent="0.25">
      <c r="A341" s="11"/>
    </row>
    <row r="342" spans="1:1" x14ac:dyDescent="0.25">
      <c r="A342" s="11"/>
    </row>
    <row r="343" spans="1:1" x14ac:dyDescent="0.25">
      <c r="A343" s="11"/>
    </row>
    <row r="344" spans="1:1" x14ac:dyDescent="0.25">
      <c r="A344" s="11"/>
    </row>
    <row r="345" spans="1:1" x14ac:dyDescent="0.25">
      <c r="A345" s="11"/>
    </row>
    <row r="346" spans="1:1" x14ac:dyDescent="0.25">
      <c r="A346" s="11"/>
    </row>
    <row r="347" spans="1:1" x14ac:dyDescent="0.25">
      <c r="A347" s="11"/>
    </row>
    <row r="348" spans="1:1" x14ac:dyDescent="0.25">
      <c r="A348" s="11"/>
    </row>
    <row r="349" spans="1:1" x14ac:dyDescent="0.25">
      <c r="A349" s="11"/>
    </row>
    <row r="350" spans="1:1" x14ac:dyDescent="0.25">
      <c r="A350" s="11"/>
    </row>
    <row r="351" spans="1:1" x14ac:dyDescent="0.25">
      <c r="A351" s="11"/>
    </row>
    <row r="352" spans="1:1" x14ac:dyDescent="0.25">
      <c r="A352" s="11"/>
    </row>
    <row r="353" spans="1:1" x14ac:dyDescent="0.25">
      <c r="A353" s="11"/>
    </row>
    <row r="354" spans="1:1" x14ac:dyDescent="0.25">
      <c r="A354" s="11"/>
    </row>
    <row r="355" spans="1:1" x14ac:dyDescent="0.25">
      <c r="A355" s="11"/>
    </row>
    <row r="356" spans="1:1" x14ac:dyDescent="0.25">
      <c r="A356" s="11"/>
    </row>
    <row r="357" spans="1:1" x14ac:dyDescent="0.25">
      <c r="A357" s="11"/>
    </row>
    <row r="358" spans="1:1" x14ac:dyDescent="0.25">
      <c r="A358" s="11"/>
    </row>
    <row r="359" spans="1:1" x14ac:dyDescent="0.25">
      <c r="A359" s="11"/>
    </row>
    <row r="360" spans="1:1" x14ac:dyDescent="0.25">
      <c r="A360" s="11"/>
    </row>
    <row r="361" spans="1:1" x14ac:dyDescent="0.25">
      <c r="A361" s="11"/>
    </row>
    <row r="362" spans="1:1" x14ac:dyDescent="0.25">
      <c r="A362" s="11"/>
    </row>
    <row r="363" spans="1:1" x14ac:dyDescent="0.25">
      <c r="A363" s="11"/>
    </row>
    <row r="364" spans="1:1" x14ac:dyDescent="0.25">
      <c r="A364" s="11"/>
    </row>
    <row r="365" spans="1:1" x14ac:dyDescent="0.25">
      <c r="A365" s="11"/>
    </row>
    <row r="366" spans="1:1" x14ac:dyDescent="0.25">
      <c r="A366" s="11"/>
    </row>
    <row r="367" spans="1:1" x14ac:dyDescent="0.25">
      <c r="A367" s="11"/>
    </row>
    <row r="368" spans="1:1" x14ac:dyDescent="0.25">
      <c r="A368" s="11"/>
    </row>
    <row r="369" spans="1:1" x14ac:dyDescent="0.25">
      <c r="A369" s="11"/>
    </row>
    <row r="370" spans="1:1" x14ac:dyDescent="0.25">
      <c r="A370" s="11"/>
    </row>
    <row r="371" spans="1:1" x14ac:dyDescent="0.25">
      <c r="A371" s="11"/>
    </row>
    <row r="372" spans="1:1" x14ac:dyDescent="0.25">
      <c r="A372" s="11"/>
    </row>
    <row r="373" spans="1:1" x14ac:dyDescent="0.25">
      <c r="A373" s="11"/>
    </row>
    <row r="374" spans="1:1" x14ac:dyDescent="0.25">
      <c r="A374" s="11"/>
    </row>
    <row r="375" spans="1:1" x14ac:dyDescent="0.25">
      <c r="A375" s="11"/>
    </row>
    <row r="376" spans="1:1" x14ac:dyDescent="0.25">
      <c r="A376" s="11"/>
    </row>
    <row r="377" spans="1:1" x14ac:dyDescent="0.25">
      <c r="A377" s="11"/>
    </row>
    <row r="378" spans="1:1" x14ac:dyDescent="0.25">
      <c r="A378" s="11"/>
    </row>
    <row r="379" spans="1:1" x14ac:dyDescent="0.25">
      <c r="A379" s="11"/>
    </row>
    <row r="380" spans="1:1" x14ac:dyDescent="0.25">
      <c r="A380" s="11"/>
    </row>
    <row r="381" spans="1:1" x14ac:dyDescent="0.25">
      <c r="A381" s="11"/>
    </row>
    <row r="382" spans="1:1" x14ac:dyDescent="0.25">
      <c r="A382" s="11"/>
    </row>
    <row r="383" spans="1:1" x14ac:dyDescent="0.25">
      <c r="A383" s="11"/>
    </row>
    <row r="384" spans="1:1" x14ac:dyDescent="0.25">
      <c r="A384" s="11"/>
    </row>
    <row r="385" spans="1:1" x14ac:dyDescent="0.25">
      <c r="A385" s="11"/>
    </row>
    <row r="386" spans="1:1" x14ac:dyDescent="0.25">
      <c r="A386" s="11"/>
    </row>
    <row r="387" spans="1:1" x14ac:dyDescent="0.25">
      <c r="A387" s="11"/>
    </row>
    <row r="388" spans="1:1" x14ac:dyDescent="0.25">
      <c r="A388" s="11"/>
    </row>
    <row r="389" spans="1:1" x14ac:dyDescent="0.25">
      <c r="A389" s="11"/>
    </row>
    <row r="390" spans="1:1" x14ac:dyDescent="0.25">
      <c r="A390" s="11"/>
    </row>
    <row r="391" spans="1:1" x14ac:dyDescent="0.25">
      <c r="A391" s="11"/>
    </row>
    <row r="392" spans="1:1" x14ac:dyDescent="0.25">
      <c r="A392" s="11"/>
    </row>
    <row r="393" spans="1:1" x14ac:dyDescent="0.25">
      <c r="A393" s="11"/>
    </row>
    <row r="394" spans="1:1" x14ac:dyDescent="0.25">
      <c r="A394" s="11"/>
    </row>
    <row r="395" spans="1:1" x14ac:dyDescent="0.25">
      <c r="A395" s="11"/>
    </row>
    <row r="396" spans="1:1" x14ac:dyDescent="0.25">
      <c r="A396" s="11"/>
    </row>
    <row r="397" spans="1:1" x14ac:dyDescent="0.25">
      <c r="A397" s="11"/>
    </row>
    <row r="398" spans="1:1" x14ac:dyDescent="0.25">
      <c r="A398" s="11"/>
    </row>
    <row r="399" spans="1:1" x14ac:dyDescent="0.25">
      <c r="A399" s="11"/>
    </row>
    <row r="400" spans="1:1" x14ac:dyDescent="0.25">
      <c r="A400" s="11"/>
    </row>
    <row r="401" spans="1:1" x14ac:dyDescent="0.25">
      <c r="A401" s="11"/>
    </row>
    <row r="402" spans="1:1" x14ac:dyDescent="0.25">
      <c r="A402" s="11"/>
    </row>
    <row r="403" spans="1:1" x14ac:dyDescent="0.25">
      <c r="A403" s="11"/>
    </row>
    <row r="404" spans="1:1" x14ac:dyDescent="0.25">
      <c r="A404" s="11"/>
    </row>
    <row r="405" spans="1:1" x14ac:dyDescent="0.25">
      <c r="A405" s="11"/>
    </row>
    <row r="406" spans="1:1" x14ac:dyDescent="0.25">
      <c r="A406" s="11"/>
    </row>
    <row r="407" spans="1:1" x14ac:dyDescent="0.25">
      <c r="A407" s="11"/>
    </row>
    <row r="408" spans="1:1" x14ac:dyDescent="0.25">
      <c r="A408" s="11"/>
    </row>
    <row r="409" spans="1:1" x14ac:dyDescent="0.25">
      <c r="A409" s="11"/>
    </row>
    <row r="410" spans="1:1" x14ac:dyDescent="0.25">
      <c r="A410" s="11"/>
    </row>
    <row r="411" spans="1:1" x14ac:dyDescent="0.25">
      <c r="A411" s="11"/>
    </row>
    <row r="412" spans="1:1" x14ac:dyDescent="0.25">
      <c r="A412" s="11"/>
    </row>
    <row r="413" spans="1:1" x14ac:dyDescent="0.25">
      <c r="A413" s="11"/>
    </row>
    <row r="414" spans="1:1" x14ac:dyDescent="0.25">
      <c r="A414" s="11"/>
    </row>
    <row r="415" spans="1:1" x14ac:dyDescent="0.25">
      <c r="A415" s="11"/>
    </row>
    <row r="416" spans="1:1" x14ac:dyDescent="0.25">
      <c r="A416" s="11"/>
    </row>
    <row r="417" spans="1:1" x14ac:dyDescent="0.25">
      <c r="A417" s="11"/>
    </row>
    <row r="418" spans="1:1" x14ac:dyDescent="0.25">
      <c r="A418" s="11"/>
    </row>
    <row r="419" spans="1:1" x14ac:dyDescent="0.25">
      <c r="A419" s="11"/>
    </row>
    <row r="420" spans="1:1" x14ac:dyDescent="0.25">
      <c r="A420" s="11"/>
    </row>
    <row r="421" spans="1:1" x14ac:dyDescent="0.25">
      <c r="A421" s="11"/>
    </row>
    <row r="422" spans="1:1" x14ac:dyDescent="0.25">
      <c r="A422" s="11"/>
    </row>
    <row r="423" spans="1:1" x14ac:dyDescent="0.25">
      <c r="A423" s="11"/>
    </row>
    <row r="424" spans="1:1" x14ac:dyDescent="0.25">
      <c r="A424" s="11"/>
    </row>
    <row r="425" spans="1:1" x14ac:dyDescent="0.25">
      <c r="A425" s="11"/>
    </row>
    <row r="426" spans="1:1" x14ac:dyDescent="0.25">
      <c r="A426" s="11"/>
    </row>
    <row r="427" spans="1:1" x14ac:dyDescent="0.25">
      <c r="A427" s="11"/>
    </row>
    <row r="428" spans="1:1" x14ac:dyDescent="0.25">
      <c r="A428" s="11"/>
    </row>
    <row r="429" spans="1:1" x14ac:dyDescent="0.25">
      <c r="A429" s="11"/>
    </row>
    <row r="430" spans="1:1" x14ac:dyDescent="0.25">
      <c r="A430" s="11"/>
    </row>
    <row r="431" spans="1:1" x14ac:dyDescent="0.25">
      <c r="A431" s="11"/>
    </row>
    <row r="432" spans="1:1" x14ac:dyDescent="0.25">
      <c r="A432" s="11"/>
    </row>
    <row r="433" spans="1:1" x14ac:dyDescent="0.25">
      <c r="A433" s="11"/>
    </row>
    <row r="434" spans="1:1" x14ac:dyDescent="0.25">
      <c r="A434" s="11"/>
    </row>
    <row r="435" spans="1:1" x14ac:dyDescent="0.25">
      <c r="A435" s="11"/>
    </row>
    <row r="436" spans="1:1" x14ac:dyDescent="0.25">
      <c r="A436" s="11"/>
    </row>
    <row r="437" spans="1:1" x14ac:dyDescent="0.25">
      <c r="A437" s="11"/>
    </row>
    <row r="438" spans="1:1" x14ac:dyDescent="0.25">
      <c r="A438" s="11"/>
    </row>
    <row r="439" spans="1:1" x14ac:dyDescent="0.25">
      <c r="A439" s="11"/>
    </row>
    <row r="440" spans="1:1" x14ac:dyDescent="0.25">
      <c r="A440" s="11"/>
    </row>
    <row r="441" spans="1:1" x14ac:dyDescent="0.25">
      <c r="A441" s="11"/>
    </row>
    <row r="442" spans="1:1" x14ac:dyDescent="0.25">
      <c r="A442" s="11"/>
    </row>
    <row r="443" spans="1:1" x14ac:dyDescent="0.25">
      <c r="A443" s="11"/>
    </row>
    <row r="444" spans="1:1" x14ac:dyDescent="0.25">
      <c r="A444" s="11"/>
    </row>
    <row r="445" spans="1:1" x14ac:dyDescent="0.25">
      <c r="A445" s="11"/>
    </row>
    <row r="446" spans="1:1" x14ac:dyDescent="0.25">
      <c r="A446" s="11"/>
    </row>
    <row r="447" spans="1:1" x14ac:dyDescent="0.25">
      <c r="A447" s="11"/>
    </row>
    <row r="448" spans="1:1" x14ac:dyDescent="0.25">
      <c r="A448" s="11"/>
    </row>
    <row r="449" spans="1:1" x14ac:dyDescent="0.25">
      <c r="A449" s="11"/>
    </row>
    <row r="450" spans="1:1" x14ac:dyDescent="0.25">
      <c r="A450" s="11"/>
    </row>
    <row r="451" spans="1:1" x14ac:dyDescent="0.25">
      <c r="A451" s="11"/>
    </row>
    <row r="452" spans="1:1" x14ac:dyDescent="0.25">
      <c r="A452" s="11"/>
    </row>
    <row r="453" spans="1:1" x14ac:dyDescent="0.25">
      <c r="A453" s="11"/>
    </row>
    <row r="454" spans="1:1" x14ac:dyDescent="0.25">
      <c r="A454" s="11"/>
    </row>
    <row r="455" spans="1:1" x14ac:dyDescent="0.25">
      <c r="A455" s="11"/>
    </row>
    <row r="456" spans="1:1" x14ac:dyDescent="0.25">
      <c r="A456" s="11"/>
    </row>
    <row r="457" spans="1:1" x14ac:dyDescent="0.25">
      <c r="A457" s="11"/>
    </row>
    <row r="458" spans="1:1" x14ac:dyDescent="0.25">
      <c r="A458" s="11"/>
    </row>
    <row r="459" spans="1:1" x14ac:dyDescent="0.25">
      <c r="A459" s="11"/>
    </row>
    <row r="460" spans="1:1" x14ac:dyDescent="0.25">
      <c r="A460" s="11"/>
    </row>
    <row r="461" spans="1:1" x14ac:dyDescent="0.25">
      <c r="A461" s="11"/>
    </row>
    <row r="462" spans="1:1" x14ac:dyDescent="0.25">
      <c r="A462" s="11"/>
    </row>
    <row r="463" spans="1:1" x14ac:dyDescent="0.25">
      <c r="A463" s="11"/>
    </row>
    <row r="464" spans="1:1" x14ac:dyDescent="0.25">
      <c r="A464" s="11"/>
    </row>
    <row r="465" spans="1:1" x14ac:dyDescent="0.25">
      <c r="A465" s="11"/>
    </row>
    <row r="466" spans="1:1" x14ac:dyDescent="0.25">
      <c r="A466" s="11"/>
    </row>
    <row r="467" spans="1:1" x14ac:dyDescent="0.25">
      <c r="A467" s="11"/>
    </row>
    <row r="468" spans="1:1" x14ac:dyDescent="0.25">
      <c r="A468" s="11"/>
    </row>
    <row r="469" spans="1:1" x14ac:dyDescent="0.25">
      <c r="A469" s="11"/>
    </row>
    <row r="470" spans="1:1" x14ac:dyDescent="0.25">
      <c r="A470" s="11"/>
    </row>
    <row r="471" spans="1:1" x14ac:dyDescent="0.25">
      <c r="A471" s="11"/>
    </row>
    <row r="472" spans="1:1" x14ac:dyDescent="0.25">
      <c r="A472" s="11"/>
    </row>
    <row r="473" spans="1:1" x14ac:dyDescent="0.25">
      <c r="A473" s="11"/>
    </row>
    <row r="474" spans="1:1" x14ac:dyDescent="0.25">
      <c r="A474" s="11"/>
    </row>
    <row r="475" spans="1:1" x14ac:dyDescent="0.25">
      <c r="A475" s="11"/>
    </row>
    <row r="476" spans="1:1" x14ac:dyDescent="0.25">
      <c r="A476" s="11"/>
    </row>
    <row r="477" spans="1:1" x14ac:dyDescent="0.25">
      <c r="A477" s="11"/>
    </row>
    <row r="478" spans="1:1" x14ac:dyDescent="0.25">
      <c r="A478" s="11"/>
    </row>
    <row r="479" spans="1:1" x14ac:dyDescent="0.25">
      <c r="A479" s="11"/>
    </row>
    <row r="480" spans="1:1" x14ac:dyDescent="0.25">
      <c r="A480" s="11"/>
    </row>
    <row r="481" spans="1:1" x14ac:dyDescent="0.25">
      <c r="A481" s="11"/>
    </row>
    <row r="482" spans="1:1" x14ac:dyDescent="0.25">
      <c r="A482" s="11"/>
    </row>
    <row r="483" spans="1:1" x14ac:dyDescent="0.25">
      <c r="A483" s="11"/>
    </row>
    <row r="484" spans="1:1" x14ac:dyDescent="0.25">
      <c r="A484" s="11"/>
    </row>
    <row r="485" spans="1:1" x14ac:dyDescent="0.25">
      <c r="A485" s="11"/>
    </row>
    <row r="486" spans="1:1" x14ac:dyDescent="0.25">
      <c r="A486" s="11"/>
    </row>
    <row r="487" spans="1:1" x14ac:dyDescent="0.25">
      <c r="A487" s="11"/>
    </row>
    <row r="488" spans="1:1" x14ac:dyDescent="0.25">
      <c r="A488" s="11"/>
    </row>
    <row r="489" spans="1:1" x14ac:dyDescent="0.25">
      <c r="A489" s="11"/>
    </row>
    <row r="490" spans="1:1" x14ac:dyDescent="0.25">
      <c r="A490" s="11"/>
    </row>
    <row r="491" spans="1:1" x14ac:dyDescent="0.25">
      <c r="A491" s="11"/>
    </row>
    <row r="492" spans="1:1" x14ac:dyDescent="0.25">
      <c r="A492" s="11"/>
    </row>
    <row r="493" spans="1:1" x14ac:dyDescent="0.25">
      <c r="A493" s="11"/>
    </row>
    <row r="494" spans="1:1" x14ac:dyDescent="0.25">
      <c r="A494" s="11"/>
    </row>
    <row r="495" spans="1:1" x14ac:dyDescent="0.25">
      <c r="A495" s="11"/>
    </row>
    <row r="496" spans="1:1" x14ac:dyDescent="0.25">
      <c r="A496" s="11"/>
    </row>
    <row r="497" spans="1:1" x14ac:dyDescent="0.25">
      <c r="A497" s="11"/>
    </row>
    <row r="498" spans="1:1" x14ac:dyDescent="0.25">
      <c r="A498" s="11"/>
    </row>
    <row r="499" spans="1:1" x14ac:dyDescent="0.25">
      <c r="A499" s="11"/>
    </row>
    <row r="500" spans="1:1" x14ac:dyDescent="0.25">
      <c r="A500" s="11"/>
    </row>
    <row r="501" spans="1:1" x14ac:dyDescent="0.25">
      <c r="A501" s="11"/>
    </row>
    <row r="502" spans="1:1" x14ac:dyDescent="0.25">
      <c r="A502" s="11"/>
    </row>
    <row r="503" spans="1:1" x14ac:dyDescent="0.25">
      <c r="A503" s="11"/>
    </row>
    <row r="504" spans="1:1" x14ac:dyDescent="0.25">
      <c r="A504" s="11"/>
    </row>
    <row r="505" spans="1:1" x14ac:dyDescent="0.25">
      <c r="A505" s="11"/>
    </row>
    <row r="506" spans="1:1" x14ac:dyDescent="0.25">
      <c r="A506" s="11"/>
    </row>
    <row r="507" spans="1:1" x14ac:dyDescent="0.25">
      <c r="A507" s="11"/>
    </row>
    <row r="508" spans="1:1" x14ac:dyDescent="0.25">
      <c r="A508" s="11"/>
    </row>
    <row r="509" spans="1:1" x14ac:dyDescent="0.25">
      <c r="A509" s="11"/>
    </row>
    <row r="510" spans="1:1" x14ac:dyDescent="0.25">
      <c r="A510" s="11"/>
    </row>
    <row r="511" spans="1:1" x14ac:dyDescent="0.25">
      <c r="A511" s="11"/>
    </row>
    <row r="512" spans="1:1" x14ac:dyDescent="0.25">
      <c r="A512" s="11"/>
    </row>
    <row r="513" spans="1:1" x14ac:dyDescent="0.25">
      <c r="A513" s="11"/>
    </row>
    <row r="514" spans="1:1" x14ac:dyDescent="0.25">
      <c r="A514" s="11"/>
    </row>
    <row r="515" spans="1:1" x14ac:dyDescent="0.25">
      <c r="A515" s="11"/>
    </row>
    <row r="516" spans="1:1" x14ac:dyDescent="0.25">
      <c r="A516" s="11"/>
    </row>
    <row r="517" spans="1:1" x14ac:dyDescent="0.25">
      <c r="A517" s="11"/>
    </row>
    <row r="518" spans="1:1" x14ac:dyDescent="0.25">
      <c r="A518" s="11"/>
    </row>
    <row r="519" spans="1:1" x14ac:dyDescent="0.25">
      <c r="A519" s="11"/>
    </row>
    <row r="520" spans="1:1" x14ac:dyDescent="0.25">
      <c r="A520" s="11"/>
    </row>
    <row r="521" spans="1:1" x14ac:dyDescent="0.25">
      <c r="A521" s="11"/>
    </row>
    <row r="522" spans="1:1" x14ac:dyDescent="0.25">
      <c r="A522" s="11"/>
    </row>
    <row r="523" spans="1:1" x14ac:dyDescent="0.25">
      <c r="A523" s="11"/>
    </row>
    <row r="524" spans="1:1" x14ac:dyDescent="0.25">
      <c r="A524" s="11"/>
    </row>
    <row r="525" spans="1:1" x14ac:dyDescent="0.25">
      <c r="A525" s="11"/>
    </row>
    <row r="526" spans="1:1" x14ac:dyDescent="0.25">
      <c r="A526" s="11"/>
    </row>
    <row r="527" spans="1:1" x14ac:dyDescent="0.25">
      <c r="A527" s="11"/>
    </row>
    <row r="528" spans="1:1" x14ac:dyDescent="0.25">
      <c r="A528" s="11"/>
    </row>
    <row r="529" spans="1:1" x14ac:dyDescent="0.25">
      <c r="A529" s="11"/>
    </row>
    <row r="530" spans="1:1" x14ac:dyDescent="0.25">
      <c r="A530" s="11"/>
    </row>
    <row r="531" spans="1:1" x14ac:dyDescent="0.25">
      <c r="A531" s="11"/>
    </row>
    <row r="532" spans="1:1" x14ac:dyDescent="0.25">
      <c r="A532" s="11"/>
    </row>
    <row r="533" spans="1:1" x14ac:dyDescent="0.25">
      <c r="A533" s="11"/>
    </row>
    <row r="534" spans="1:1" x14ac:dyDescent="0.25">
      <c r="A534" s="11"/>
    </row>
    <row r="535" spans="1:1" x14ac:dyDescent="0.25">
      <c r="A535" s="11"/>
    </row>
    <row r="536" spans="1:1" x14ac:dyDescent="0.25">
      <c r="A536" s="11"/>
    </row>
    <row r="537" spans="1:1" x14ac:dyDescent="0.25">
      <c r="A537" s="11"/>
    </row>
    <row r="538" spans="1:1" x14ac:dyDescent="0.25">
      <c r="A538" s="11"/>
    </row>
    <row r="539" spans="1:1" x14ac:dyDescent="0.25">
      <c r="A539" s="11"/>
    </row>
    <row r="540" spans="1:1" x14ac:dyDescent="0.25">
      <c r="A540" s="11"/>
    </row>
    <row r="541" spans="1:1" x14ac:dyDescent="0.25">
      <c r="A541" s="11"/>
    </row>
    <row r="542" spans="1:1" x14ac:dyDescent="0.25">
      <c r="A542" s="11"/>
    </row>
    <row r="543" spans="1:1" x14ac:dyDescent="0.25">
      <c r="A543" s="11"/>
    </row>
    <row r="544" spans="1:1" x14ac:dyDescent="0.25">
      <c r="A544" s="11"/>
    </row>
    <row r="545" spans="1:1" x14ac:dyDescent="0.25">
      <c r="A545" s="11"/>
    </row>
    <row r="546" spans="1:1" x14ac:dyDescent="0.25">
      <c r="A546" s="11"/>
    </row>
    <row r="547" spans="1:1" x14ac:dyDescent="0.25">
      <c r="A547" s="11"/>
    </row>
    <row r="548" spans="1:1" x14ac:dyDescent="0.25">
      <c r="A548" s="11"/>
    </row>
    <row r="549" spans="1:1" x14ac:dyDescent="0.25">
      <c r="A549" s="11"/>
    </row>
    <row r="550" spans="1:1" x14ac:dyDescent="0.25">
      <c r="A550" s="11"/>
    </row>
    <row r="551" spans="1:1" x14ac:dyDescent="0.25">
      <c r="A551" s="11"/>
    </row>
    <row r="552" spans="1:1" x14ac:dyDescent="0.25">
      <c r="A552" s="11"/>
    </row>
    <row r="553" spans="1:1" x14ac:dyDescent="0.25">
      <c r="A553" s="11"/>
    </row>
    <row r="554" spans="1:1" x14ac:dyDescent="0.25">
      <c r="A554" s="11"/>
    </row>
    <row r="555" spans="1:1" x14ac:dyDescent="0.25">
      <c r="A555" s="11"/>
    </row>
    <row r="556" spans="1:1" x14ac:dyDescent="0.25">
      <c r="A556" s="11"/>
    </row>
    <row r="557" spans="1:1" x14ac:dyDescent="0.25">
      <c r="A557" s="11"/>
    </row>
    <row r="558" spans="1:1" x14ac:dyDescent="0.25">
      <c r="A558" s="11"/>
    </row>
    <row r="559" spans="1:1" x14ac:dyDescent="0.25">
      <c r="A559" s="11"/>
    </row>
    <row r="560" spans="1:1" x14ac:dyDescent="0.25">
      <c r="A560" s="11"/>
    </row>
    <row r="561" spans="1:1" x14ac:dyDescent="0.25">
      <c r="A561" s="11"/>
    </row>
    <row r="562" spans="1:1" x14ac:dyDescent="0.25">
      <c r="A562" s="11"/>
    </row>
    <row r="563" spans="1:1" x14ac:dyDescent="0.25">
      <c r="A563" s="11"/>
    </row>
    <row r="564" spans="1:1" x14ac:dyDescent="0.25">
      <c r="A564" s="11"/>
    </row>
    <row r="565" spans="1:1" x14ac:dyDescent="0.25">
      <c r="A565" s="11"/>
    </row>
    <row r="566" spans="1:1" x14ac:dyDescent="0.25">
      <c r="A566" s="11"/>
    </row>
    <row r="567" spans="1:1" x14ac:dyDescent="0.25">
      <c r="A567" s="11"/>
    </row>
    <row r="568" spans="1:1" x14ac:dyDescent="0.25">
      <c r="A568" s="11"/>
    </row>
    <row r="569" spans="1:1" x14ac:dyDescent="0.25">
      <c r="A569" s="11"/>
    </row>
    <row r="570" spans="1:1" x14ac:dyDescent="0.25">
      <c r="A570" s="11"/>
    </row>
    <row r="571" spans="1:1" x14ac:dyDescent="0.25">
      <c r="A571" s="11"/>
    </row>
    <row r="572" spans="1:1" x14ac:dyDescent="0.25">
      <c r="A572" s="11"/>
    </row>
    <row r="573" spans="1:1" x14ac:dyDescent="0.25">
      <c r="A573" s="11"/>
    </row>
    <row r="574" spans="1:1" x14ac:dyDescent="0.25">
      <c r="A574" s="11"/>
    </row>
    <row r="575" spans="1:1" x14ac:dyDescent="0.25">
      <c r="A575" s="11"/>
    </row>
    <row r="576" spans="1:1" x14ac:dyDescent="0.25">
      <c r="A576" s="11"/>
    </row>
    <row r="577" spans="1:1" x14ac:dyDescent="0.25">
      <c r="A577" s="11"/>
    </row>
    <row r="578" spans="1:1" x14ac:dyDescent="0.25">
      <c r="A578" s="11"/>
    </row>
    <row r="579" spans="1:1" x14ac:dyDescent="0.25">
      <c r="A579" s="11"/>
    </row>
    <row r="580" spans="1:1" x14ac:dyDescent="0.25">
      <c r="A580" s="11"/>
    </row>
    <row r="581" spans="1:1" x14ac:dyDescent="0.25">
      <c r="A581" s="11"/>
    </row>
    <row r="582" spans="1:1" x14ac:dyDescent="0.25">
      <c r="A582" s="11"/>
    </row>
    <row r="583" spans="1:1" x14ac:dyDescent="0.25">
      <c r="A583" s="11"/>
    </row>
    <row r="584" spans="1:1" x14ac:dyDescent="0.25">
      <c r="A584" s="11"/>
    </row>
    <row r="585" spans="1:1" x14ac:dyDescent="0.25">
      <c r="A585" s="11"/>
    </row>
    <row r="586" spans="1:1" x14ac:dyDescent="0.25">
      <c r="A586" s="11"/>
    </row>
    <row r="587" spans="1:1" x14ac:dyDescent="0.25">
      <c r="A587" s="11"/>
    </row>
    <row r="588" spans="1:1" x14ac:dyDescent="0.25">
      <c r="A588" s="11"/>
    </row>
    <row r="589" spans="1:1" x14ac:dyDescent="0.25">
      <c r="A589" s="11"/>
    </row>
    <row r="590" spans="1:1" x14ac:dyDescent="0.25">
      <c r="A590" s="11"/>
    </row>
    <row r="591" spans="1:1" x14ac:dyDescent="0.25">
      <c r="A591" s="11"/>
    </row>
    <row r="592" spans="1:1" x14ac:dyDescent="0.25">
      <c r="A592" s="11"/>
    </row>
    <row r="593" spans="1:1" x14ac:dyDescent="0.25">
      <c r="A593" s="11"/>
    </row>
    <row r="594" spans="1:1" x14ac:dyDescent="0.25">
      <c r="A594" s="11"/>
    </row>
    <row r="595" spans="1:1" x14ac:dyDescent="0.25">
      <c r="A595" s="11"/>
    </row>
    <row r="596" spans="1:1" x14ac:dyDescent="0.25">
      <c r="A596" s="11"/>
    </row>
    <row r="597" spans="1:1" x14ac:dyDescent="0.25">
      <c r="A597" s="11"/>
    </row>
    <row r="598" spans="1:1" x14ac:dyDescent="0.25">
      <c r="A598" s="11"/>
    </row>
    <row r="599" spans="1:1" x14ac:dyDescent="0.25">
      <c r="A599" s="11"/>
    </row>
    <row r="600" spans="1:1" x14ac:dyDescent="0.25">
      <c r="A600" s="11"/>
    </row>
    <row r="601" spans="1:1" x14ac:dyDescent="0.25">
      <c r="A601" s="11"/>
    </row>
    <row r="602" spans="1:1" x14ac:dyDescent="0.25">
      <c r="A602" s="11"/>
    </row>
    <row r="603" spans="1:1" x14ac:dyDescent="0.25">
      <c r="A603" s="11"/>
    </row>
    <row r="604" spans="1:1" x14ac:dyDescent="0.25">
      <c r="A604" s="11"/>
    </row>
    <row r="605" spans="1:1" x14ac:dyDescent="0.25">
      <c r="A605" s="11"/>
    </row>
    <row r="606" spans="1:1" x14ac:dyDescent="0.25">
      <c r="A606" s="11"/>
    </row>
    <row r="607" spans="1:1" x14ac:dyDescent="0.25">
      <c r="A607" s="11"/>
    </row>
    <row r="608" spans="1:1" x14ac:dyDescent="0.25">
      <c r="A608" s="11"/>
    </row>
    <row r="609" spans="1:1" x14ac:dyDescent="0.25">
      <c r="A609" s="11"/>
    </row>
    <row r="610" spans="1:1" x14ac:dyDescent="0.25">
      <c r="A610" s="11"/>
    </row>
    <row r="611" spans="1:1" x14ac:dyDescent="0.25">
      <c r="A611" s="11"/>
    </row>
    <row r="612" spans="1:1" x14ac:dyDescent="0.25">
      <c r="A612" s="11"/>
    </row>
    <row r="613" spans="1:1" x14ac:dyDescent="0.25">
      <c r="A613" s="11"/>
    </row>
    <row r="614" spans="1:1" x14ac:dyDescent="0.25">
      <c r="A614" s="11"/>
    </row>
    <row r="615" spans="1:1" x14ac:dyDescent="0.25">
      <c r="A615" s="11"/>
    </row>
    <row r="616" spans="1:1" x14ac:dyDescent="0.25">
      <c r="A616" s="11"/>
    </row>
    <row r="617" spans="1:1" x14ac:dyDescent="0.25">
      <c r="A617" s="11"/>
    </row>
    <row r="618" spans="1:1" x14ac:dyDescent="0.25">
      <c r="A618" s="11"/>
    </row>
    <row r="619" spans="1:1" x14ac:dyDescent="0.25">
      <c r="A619" s="11"/>
    </row>
    <row r="620" spans="1:1" x14ac:dyDescent="0.25">
      <c r="A620" s="11"/>
    </row>
    <row r="621" spans="1:1" x14ac:dyDescent="0.25">
      <c r="A621" s="11"/>
    </row>
    <row r="622" spans="1:1" x14ac:dyDescent="0.25">
      <c r="A622" s="11"/>
    </row>
    <row r="623" spans="1:1" x14ac:dyDescent="0.25">
      <c r="A623" s="11"/>
    </row>
    <row r="624" spans="1:1" x14ac:dyDescent="0.25">
      <c r="A624" s="11"/>
    </row>
    <row r="625" spans="1:1" x14ac:dyDescent="0.25">
      <c r="A625" s="11"/>
    </row>
    <row r="626" spans="1:1" x14ac:dyDescent="0.25">
      <c r="A626" s="11"/>
    </row>
    <row r="627" spans="1:1" x14ac:dyDescent="0.25">
      <c r="A627" s="11"/>
    </row>
    <row r="628" spans="1:1" x14ac:dyDescent="0.25">
      <c r="A628" s="11"/>
    </row>
    <row r="629" spans="1:1" x14ac:dyDescent="0.25">
      <c r="A629" s="11"/>
    </row>
    <row r="630" spans="1:1" x14ac:dyDescent="0.25">
      <c r="A630" s="11"/>
    </row>
    <row r="631" spans="1:1" x14ac:dyDescent="0.25">
      <c r="A631" s="11"/>
    </row>
    <row r="632" spans="1:1" x14ac:dyDescent="0.25">
      <c r="A632" s="11"/>
    </row>
    <row r="633" spans="1:1" x14ac:dyDescent="0.25">
      <c r="A633" s="11"/>
    </row>
    <row r="634" spans="1:1" x14ac:dyDescent="0.25">
      <c r="A634" s="11"/>
    </row>
    <row r="635" spans="1:1" x14ac:dyDescent="0.25">
      <c r="A635" s="11"/>
    </row>
    <row r="636" spans="1:1" x14ac:dyDescent="0.25">
      <c r="A636" s="11"/>
    </row>
    <row r="637" spans="1:1" x14ac:dyDescent="0.25">
      <c r="A637" s="11"/>
    </row>
    <row r="638" spans="1:1" x14ac:dyDescent="0.25">
      <c r="A638" s="11"/>
    </row>
    <row r="639" spans="1:1" x14ac:dyDescent="0.25">
      <c r="A639" s="11"/>
    </row>
    <row r="640" spans="1:1" x14ac:dyDescent="0.25">
      <c r="A640" s="11"/>
    </row>
    <row r="641" spans="1:1" x14ac:dyDescent="0.25">
      <c r="A641" s="11"/>
    </row>
    <row r="642" spans="1:1" x14ac:dyDescent="0.25">
      <c r="A642" s="11"/>
    </row>
    <row r="643" spans="1:1" x14ac:dyDescent="0.25">
      <c r="A643" s="11"/>
    </row>
    <row r="644" spans="1:1" x14ac:dyDescent="0.25">
      <c r="A644" s="11"/>
    </row>
    <row r="645" spans="1:1" x14ac:dyDescent="0.25">
      <c r="A645" s="11"/>
    </row>
    <row r="646" spans="1:1" x14ac:dyDescent="0.25">
      <c r="A646" s="11"/>
    </row>
    <row r="647" spans="1:1" x14ac:dyDescent="0.25">
      <c r="A647" s="11"/>
    </row>
    <row r="648" spans="1:1" x14ac:dyDescent="0.25">
      <c r="A648" s="11"/>
    </row>
    <row r="649" spans="1:1" x14ac:dyDescent="0.25">
      <c r="A649" s="11"/>
    </row>
    <row r="650" spans="1:1" x14ac:dyDescent="0.25">
      <c r="A650" s="11"/>
    </row>
    <row r="651" spans="1:1" x14ac:dyDescent="0.25">
      <c r="A651" s="11"/>
    </row>
    <row r="652" spans="1:1" x14ac:dyDescent="0.25">
      <c r="A652" s="11"/>
    </row>
    <row r="653" spans="1:1" x14ac:dyDescent="0.25">
      <c r="A653" s="11"/>
    </row>
    <row r="654" spans="1:1" x14ac:dyDescent="0.25">
      <c r="A654" s="11"/>
    </row>
    <row r="655" spans="1:1" x14ac:dyDescent="0.25">
      <c r="A655" s="11"/>
    </row>
    <row r="656" spans="1:1" x14ac:dyDescent="0.25">
      <c r="A656" s="11"/>
    </row>
    <row r="657" spans="1:1" x14ac:dyDescent="0.25">
      <c r="A657" s="11"/>
    </row>
    <row r="658" spans="1:1" x14ac:dyDescent="0.25">
      <c r="A658" s="11"/>
    </row>
    <row r="659" spans="1:1" x14ac:dyDescent="0.25">
      <c r="A659" s="11"/>
    </row>
    <row r="660" spans="1:1" x14ac:dyDescent="0.25">
      <c r="A660" s="11"/>
    </row>
    <row r="661" spans="1:1" x14ac:dyDescent="0.25">
      <c r="A661" s="11"/>
    </row>
    <row r="662" spans="1:1" x14ac:dyDescent="0.25">
      <c r="A662" s="11"/>
    </row>
    <row r="663" spans="1:1" x14ac:dyDescent="0.25">
      <c r="A663" s="11"/>
    </row>
    <row r="664" spans="1:1" x14ac:dyDescent="0.25">
      <c r="A664" s="11"/>
    </row>
    <row r="665" spans="1:1" x14ac:dyDescent="0.25">
      <c r="A665" s="11"/>
    </row>
    <row r="666" spans="1:1" x14ac:dyDescent="0.25">
      <c r="A666" s="11"/>
    </row>
    <row r="667" spans="1:1" x14ac:dyDescent="0.25">
      <c r="A667" s="11"/>
    </row>
    <row r="668" spans="1:1" x14ac:dyDescent="0.25">
      <c r="A668" s="11"/>
    </row>
    <row r="669" spans="1:1" x14ac:dyDescent="0.25">
      <c r="A669" s="11"/>
    </row>
    <row r="670" spans="1:1" x14ac:dyDescent="0.25">
      <c r="A670" s="11"/>
    </row>
    <row r="671" spans="1:1" x14ac:dyDescent="0.25">
      <c r="A671" s="11"/>
    </row>
    <row r="672" spans="1:1" x14ac:dyDescent="0.25">
      <c r="A672" s="11"/>
    </row>
    <row r="673" spans="1:1" x14ac:dyDescent="0.25">
      <c r="A673" s="11"/>
    </row>
    <row r="674" spans="1:1" x14ac:dyDescent="0.25">
      <c r="A674" s="11"/>
    </row>
    <row r="675" spans="1:1" x14ac:dyDescent="0.25">
      <c r="A675" s="11"/>
    </row>
    <row r="676" spans="1:1" x14ac:dyDescent="0.25">
      <c r="A676" s="11"/>
    </row>
    <row r="677" spans="1:1" x14ac:dyDescent="0.25">
      <c r="A677" s="11"/>
    </row>
    <row r="678" spans="1:1" x14ac:dyDescent="0.25">
      <c r="A678" s="11"/>
    </row>
    <row r="679" spans="1:1" x14ac:dyDescent="0.25">
      <c r="A679" s="11"/>
    </row>
    <row r="680" spans="1:1" x14ac:dyDescent="0.25">
      <c r="A680" s="11"/>
    </row>
    <row r="681" spans="1:1" x14ac:dyDescent="0.25">
      <c r="A681" s="11"/>
    </row>
    <row r="682" spans="1:1" x14ac:dyDescent="0.25">
      <c r="A682" s="11"/>
    </row>
    <row r="683" spans="1:1" x14ac:dyDescent="0.25">
      <c r="A683" s="11"/>
    </row>
    <row r="684" spans="1:1" x14ac:dyDescent="0.25">
      <c r="A684" s="11"/>
    </row>
    <row r="685" spans="1:1" x14ac:dyDescent="0.25">
      <c r="A685" s="11"/>
    </row>
    <row r="686" spans="1:1" x14ac:dyDescent="0.25">
      <c r="A686" s="11"/>
    </row>
    <row r="687" spans="1:1" x14ac:dyDescent="0.25">
      <c r="A687" s="11"/>
    </row>
    <row r="688" spans="1:1" x14ac:dyDescent="0.25">
      <c r="A688" s="11"/>
    </row>
    <row r="689" spans="1:1" x14ac:dyDescent="0.25">
      <c r="A689" s="11"/>
    </row>
    <row r="690" spans="1:1" x14ac:dyDescent="0.25">
      <c r="A690" s="11"/>
    </row>
    <row r="691" spans="1:1" x14ac:dyDescent="0.25">
      <c r="A691" s="11"/>
    </row>
    <row r="692" spans="1:1" x14ac:dyDescent="0.25">
      <c r="A692" s="11"/>
    </row>
    <row r="693" spans="1:1" x14ac:dyDescent="0.25">
      <c r="A693" s="11"/>
    </row>
    <row r="694" spans="1:1" x14ac:dyDescent="0.25">
      <c r="A694" s="11"/>
    </row>
    <row r="695" spans="1:1" x14ac:dyDescent="0.25">
      <c r="A695" s="11"/>
    </row>
    <row r="696" spans="1:1" x14ac:dyDescent="0.25">
      <c r="A696" s="11"/>
    </row>
    <row r="697" spans="1:1" x14ac:dyDescent="0.25">
      <c r="A697" s="11"/>
    </row>
    <row r="698" spans="1:1" x14ac:dyDescent="0.25">
      <c r="A698" s="11"/>
    </row>
    <row r="699" spans="1:1" x14ac:dyDescent="0.25">
      <c r="A699" s="11"/>
    </row>
    <row r="700" spans="1:1" x14ac:dyDescent="0.25">
      <c r="A700" s="11"/>
    </row>
    <row r="701" spans="1:1" x14ac:dyDescent="0.25">
      <c r="A701" s="11"/>
    </row>
    <row r="702" spans="1:1" x14ac:dyDescent="0.25">
      <c r="A702" s="11"/>
    </row>
    <row r="703" spans="1:1" x14ac:dyDescent="0.25">
      <c r="A703" s="11"/>
    </row>
    <row r="704" spans="1:1" x14ac:dyDescent="0.25">
      <c r="A704" s="11"/>
    </row>
    <row r="705" spans="1:1" x14ac:dyDescent="0.25">
      <c r="A705" s="11"/>
    </row>
    <row r="706" spans="1:1" x14ac:dyDescent="0.25">
      <c r="A706" s="11"/>
    </row>
    <row r="707" spans="1:1" x14ac:dyDescent="0.25">
      <c r="A707" s="11"/>
    </row>
    <row r="708" spans="1:1" x14ac:dyDescent="0.25">
      <c r="A708" s="11"/>
    </row>
    <row r="709" spans="1:1" x14ac:dyDescent="0.25">
      <c r="A709" s="11"/>
    </row>
    <row r="710" spans="1:1" x14ac:dyDescent="0.25">
      <c r="A710" s="11"/>
    </row>
    <row r="711" spans="1:1" x14ac:dyDescent="0.25">
      <c r="A711" s="11"/>
    </row>
    <row r="712" spans="1:1" x14ac:dyDescent="0.25">
      <c r="A712" s="11"/>
    </row>
    <row r="713" spans="1:1" x14ac:dyDescent="0.25">
      <c r="A713" s="11"/>
    </row>
    <row r="714" spans="1:1" x14ac:dyDescent="0.25">
      <c r="A714" s="11"/>
    </row>
    <row r="715" spans="1:1" x14ac:dyDescent="0.25">
      <c r="A715" s="11"/>
    </row>
    <row r="716" spans="1:1" x14ac:dyDescent="0.25">
      <c r="A716" s="11"/>
    </row>
    <row r="717" spans="1:1" x14ac:dyDescent="0.25">
      <c r="A717" s="11"/>
    </row>
    <row r="718" spans="1:1" x14ac:dyDescent="0.25">
      <c r="A718" s="11"/>
    </row>
    <row r="719" spans="1:1" x14ac:dyDescent="0.25">
      <c r="A719" s="11"/>
    </row>
    <row r="720" spans="1:1" x14ac:dyDescent="0.25">
      <c r="A720" s="11"/>
    </row>
    <row r="721" spans="1:1" x14ac:dyDescent="0.25">
      <c r="A721" s="11"/>
    </row>
    <row r="722" spans="1:1" x14ac:dyDescent="0.25">
      <c r="A722" s="11"/>
    </row>
    <row r="723" spans="1:1" x14ac:dyDescent="0.25">
      <c r="A723" s="11"/>
    </row>
    <row r="724" spans="1:1" x14ac:dyDescent="0.25">
      <c r="A724" s="11"/>
    </row>
    <row r="725" spans="1:1" x14ac:dyDescent="0.25">
      <c r="A725" s="11"/>
    </row>
    <row r="726" spans="1:1" x14ac:dyDescent="0.25">
      <c r="A726" s="11"/>
    </row>
    <row r="727" spans="1:1" x14ac:dyDescent="0.25">
      <c r="A727" s="11"/>
    </row>
    <row r="728" spans="1:1" x14ac:dyDescent="0.25">
      <c r="A728" s="11"/>
    </row>
    <row r="729" spans="1:1" x14ac:dyDescent="0.25">
      <c r="A729" s="11"/>
    </row>
    <row r="730" spans="1:1" x14ac:dyDescent="0.25">
      <c r="A730" s="11"/>
    </row>
    <row r="731" spans="1:1" x14ac:dyDescent="0.25">
      <c r="A731" s="11"/>
    </row>
    <row r="732" spans="1:1" x14ac:dyDescent="0.25">
      <c r="A732" s="11"/>
    </row>
    <row r="733" spans="1:1" x14ac:dyDescent="0.25">
      <c r="A733" s="11"/>
    </row>
    <row r="734" spans="1:1" x14ac:dyDescent="0.25">
      <c r="A734" s="11"/>
    </row>
    <row r="735" spans="1:1" x14ac:dyDescent="0.25">
      <c r="A735" s="11"/>
    </row>
    <row r="736" spans="1:1" x14ac:dyDescent="0.25">
      <c r="A736" s="11"/>
    </row>
    <row r="737" spans="1:1" x14ac:dyDescent="0.25">
      <c r="A737" s="11"/>
    </row>
    <row r="738" spans="1:1" x14ac:dyDescent="0.25">
      <c r="A738" s="11"/>
    </row>
    <row r="739" spans="1:1" x14ac:dyDescent="0.25">
      <c r="A739" s="11"/>
    </row>
    <row r="740" spans="1:1" x14ac:dyDescent="0.25">
      <c r="A740" s="11"/>
    </row>
    <row r="741" spans="1:1" x14ac:dyDescent="0.25">
      <c r="A741" s="11"/>
    </row>
    <row r="742" spans="1:1" x14ac:dyDescent="0.25">
      <c r="A742" s="11"/>
    </row>
    <row r="743" spans="1:1" x14ac:dyDescent="0.25">
      <c r="A743" s="11"/>
    </row>
    <row r="744" spans="1:1" x14ac:dyDescent="0.25">
      <c r="A744" s="11"/>
    </row>
    <row r="745" spans="1:1" x14ac:dyDescent="0.25">
      <c r="A745" s="11"/>
    </row>
    <row r="746" spans="1:1" x14ac:dyDescent="0.25">
      <c r="A746" s="11"/>
    </row>
    <row r="747" spans="1:1" x14ac:dyDescent="0.25">
      <c r="A747" s="11"/>
    </row>
    <row r="748" spans="1:1" x14ac:dyDescent="0.25">
      <c r="A748" s="11"/>
    </row>
    <row r="749" spans="1:1" x14ac:dyDescent="0.25">
      <c r="A749" s="11"/>
    </row>
    <row r="750" spans="1:1" x14ac:dyDescent="0.25">
      <c r="A750" s="11"/>
    </row>
    <row r="751" spans="1:1" x14ac:dyDescent="0.25">
      <c r="A751" s="11"/>
    </row>
    <row r="752" spans="1:1" x14ac:dyDescent="0.25">
      <c r="A752" s="11"/>
    </row>
    <row r="753" spans="1:1" x14ac:dyDescent="0.25">
      <c r="A753" s="11"/>
    </row>
    <row r="754" spans="1:1" x14ac:dyDescent="0.25">
      <c r="A754" s="11"/>
    </row>
    <row r="755" spans="1:1" x14ac:dyDescent="0.25">
      <c r="A755" s="11"/>
    </row>
    <row r="756" spans="1:1" x14ac:dyDescent="0.25">
      <c r="A756" s="11"/>
    </row>
    <row r="757" spans="1:1" x14ac:dyDescent="0.25">
      <c r="A757" s="11"/>
    </row>
    <row r="758" spans="1:1" x14ac:dyDescent="0.25">
      <c r="A758" s="11"/>
    </row>
    <row r="759" spans="1:1" x14ac:dyDescent="0.25">
      <c r="A759" s="11"/>
    </row>
    <row r="760" spans="1:1" x14ac:dyDescent="0.25">
      <c r="A760" s="11"/>
    </row>
    <row r="761" spans="1:1" x14ac:dyDescent="0.25">
      <c r="A761" s="11"/>
    </row>
    <row r="762" spans="1:1" x14ac:dyDescent="0.25">
      <c r="A762" s="11"/>
    </row>
    <row r="763" spans="1:1" x14ac:dyDescent="0.25">
      <c r="A763" s="11"/>
    </row>
    <row r="764" spans="1:1" x14ac:dyDescent="0.25">
      <c r="A764" s="11"/>
    </row>
    <row r="765" spans="1:1" x14ac:dyDescent="0.25">
      <c r="A765" s="11"/>
    </row>
    <row r="766" spans="1:1" x14ac:dyDescent="0.25">
      <c r="A766" s="11"/>
    </row>
    <row r="767" spans="1:1" x14ac:dyDescent="0.25">
      <c r="A767" s="11"/>
    </row>
    <row r="768" spans="1:1" x14ac:dyDescent="0.25">
      <c r="A768" s="11"/>
    </row>
    <row r="769" spans="1:1" x14ac:dyDescent="0.25">
      <c r="A769" s="11"/>
    </row>
    <row r="770" spans="1:1" x14ac:dyDescent="0.25">
      <c r="A770" s="11"/>
    </row>
    <row r="771" spans="1:1" x14ac:dyDescent="0.25">
      <c r="A771" s="11"/>
    </row>
    <row r="772" spans="1:1" x14ac:dyDescent="0.25">
      <c r="A772" s="11"/>
    </row>
    <row r="773" spans="1:1" x14ac:dyDescent="0.25">
      <c r="A773" s="11"/>
    </row>
    <row r="774" spans="1:1" x14ac:dyDescent="0.25">
      <c r="A774" s="11"/>
    </row>
    <row r="775" spans="1:1" x14ac:dyDescent="0.25">
      <c r="A775" s="11"/>
    </row>
    <row r="776" spans="1:1" x14ac:dyDescent="0.25">
      <c r="A776" s="11"/>
    </row>
    <row r="777" spans="1:1" x14ac:dyDescent="0.25">
      <c r="A777" s="11"/>
    </row>
    <row r="778" spans="1:1" x14ac:dyDescent="0.25">
      <c r="A778" s="11"/>
    </row>
    <row r="779" spans="1:1" x14ac:dyDescent="0.25">
      <c r="A779" s="11"/>
    </row>
    <row r="780" spans="1:1" x14ac:dyDescent="0.25">
      <c r="A780" s="11"/>
    </row>
    <row r="781" spans="1:1" x14ac:dyDescent="0.25">
      <c r="A781" s="11"/>
    </row>
    <row r="782" spans="1:1" x14ac:dyDescent="0.25">
      <c r="A782" s="11"/>
    </row>
    <row r="783" spans="1:1" x14ac:dyDescent="0.25">
      <c r="A783" s="11"/>
    </row>
    <row r="784" spans="1:1" x14ac:dyDescent="0.25">
      <c r="A784" s="11"/>
    </row>
    <row r="785" spans="1:1" x14ac:dyDescent="0.25">
      <c r="A785" s="11"/>
    </row>
    <row r="786" spans="1:1" x14ac:dyDescent="0.25">
      <c r="A786" s="11"/>
    </row>
    <row r="787" spans="1:1" x14ac:dyDescent="0.25">
      <c r="A787" s="11"/>
    </row>
    <row r="788" spans="1:1" x14ac:dyDescent="0.25">
      <c r="A788" s="11"/>
    </row>
    <row r="789" spans="1:1" x14ac:dyDescent="0.25">
      <c r="A789" s="11"/>
    </row>
    <row r="790" spans="1:1" x14ac:dyDescent="0.25">
      <c r="A790" s="11"/>
    </row>
    <row r="791" spans="1:1" x14ac:dyDescent="0.25">
      <c r="A791" s="11"/>
    </row>
    <row r="792" spans="1:1" x14ac:dyDescent="0.25">
      <c r="A792" s="11"/>
    </row>
    <row r="793" spans="1:1" x14ac:dyDescent="0.25">
      <c r="A793" s="11"/>
    </row>
    <row r="794" spans="1:1" x14ac:dyDescent="0.25">
      <c r="A794" s="11"/>
    </row>
    <row r="795" spans="1:1" x14ac:dyDescent="0.25">
      <c r="A795" s="11"/>
    </row>
    <row r="796" spans="1:1" x14ac:dyDescent="0.25">
      <c r="A796" s="11"/>
    </row>
    <row r="797" spans="1:1" x14ac:dyDescent="0.25">
      <c r="A797" s="11"/>
    </row>
    <row r="798" spans="1:1" x14ac:dyDescent="0.25">
      <c r="A798" s="11"/>
    </row>
    <row r="799" spans="1:1" x14ac:dyDescent="0.25">
      <c r="A799" s="11"/>
    </row>
    <row r="800" spans="1:1" x14ac:dyDescent="0.25">
      <c r="A800" s="11"/>
    </row>
    <row r="801" spans="1:1" x14ac:dyDescent="0.25">
      <c r="A801" s="11"/>
    </row>
    <row r="802" spans="1:1" x14ac:dyDescent="0.25">
      <c r="A802" s="11"/>
    </row>
    <row r="803" spans="1:1" x14ac:dyDescent="0.25">
      <c r="A803" s="11"/>
    </row>
    <row r="804" spans="1:1" x14ac:dyDescent="0.25">
      <c r="A804" s="11"/>
    </row>
    <row r="805" spans="1:1" x14ac:dyDescent="0.25">
      <c r="A805" s="11"/>
    </row>
    <row r="806" spans="1:1" x14ac:dyDescent="0.25">
      <c r="A806" s="11"/>
    </row>
    <row r="807" spans="1:1" x14ac:dyDescent="0.25">
      <c r="A807" s="11"/>
    </row>
    <row r="808" spans="1:1" x14ac:dyDescent="0.25">
      <c r="A808" s="11"/>
    </row>
    <row r="809" spans="1:1" x14ac:dyDescent="0.25">
      <c r="A809" s="11"/>
    </row>
    <row r="810" spans="1:1" x14ac:dyDescent="0.25">
      <c r="A810" s="11"/>
    </row>
    <row r="811" spans="1:1" x14ac:dyDescent="0.25">
      <c r="A811" s="11"/>
    </row>
    <row r="812" spans="1:1" x14ac:dyDescent="0.25">
      <c r="A812" s="11"/>
    </row>
    <row r="813" spans="1:1" x14ac:dyDescent="0.25">
      <c r="A813" s="11"/>
    </row>
    <row r="814" spans="1:1" x14ac:dyDescent="0.25">
      <c r="A814" s="11"/>
    </row>
    <row r="815" spans="1:1" x14ac:dyDescent="0.25">
      <c r="A815" s="11"/>
    </row>
    <row r="816" spans="1:1" x14ac:dyDescent="0.25">
      <c r="A816" s="11"/>
    </row>
    <row r="817" spans="1:1" x14ac:dyDescent="0.25">
      <c r="A817" s="11"/>
    </row>
    <row r="818" spans="1:1" x14ac:dyDescent="0.25">
      <c r="A818" s="11"/>
    </row>
    <row r="819" spans="1:1" x14ac:dyDescent="0.25">
      <c r="A819" s="11"/>
    </row>
    <row r="820" spans="1:1" x14ac:dyDescent="0.25">
      <c r="A820" s="11"/>
    </row>
    <row r="821" spans="1:1" x14ac:dyDescent="0.25">
      <c r="A821" s="11"/>
    </row>
    <row r="822" spans="1:1" x14ac:dyDescent="0.25">
      <c r="A822" s="11"/>
    </row>
    <row r="823" spans="1:1" x14ac:dyDescent="0.25">
      <c r="A823" s="11"/>
    </row>
    <row r="824" spans="1:1" x14ac:dyDescent="0.25">
      <c r="A824" s="11"/>
    </row>
    <row r="825" spans="1:1" x14ac:dyDescent="0.25">
      <c r="A825" s="11"/>
    </row>
    <row r="826" spans="1:1" x14ac:dyDescent="0.25">
      <c r="A826" s="11"/>
    </row>
    <row r="827" spans="1:1" x14ac:dyDescent="0.25">
      <c r="A827" s="11"/>
    </row>
    <row r="828" spans="1:1" x14ac:dyDescent="0.25">
      <c r="A828" s="11"/>
    </row>
    <row r="829" spans="1:1" x14ac:dyDescent="0.25">
      <c r="A829" s="11"/>
    </row>
    <row r="830" spans="1:1" x14ac:dyDescent="0.25">
      <c r="A830" s="11"/>
    </row>
    <row r="831" spans="1:1" x14ac:dyDescent="0.25">
      <c r="A831" s="11"/>
    </row>
    <row r="832" spans="1:1" x14ac:dyDescent="0.25">
      <c r="A832" s="11"/>
    </row>
    <row r="833" spans="1:1" x14ac:dyDescent="0.25">
      <c r="A833" s="11"/>
    </row>
    <row r="834" spans="1:1" x14ac:dyDescent="0.25">
      <c r="A834" s="11"/>
    </row>
    <row r="835" spans="1:1" x14ac:dyDescent="0.25">
      <c r="A835" s="11"/>
    </row>
    <row r="836" spans="1:1" x14ac:dyDescent="0.25">
      <c r="A836" s="11"/>
    </row>
    <row r="837" spans="1:1" x14ac:dyDescent="0.25">
      <c r="A837" s="11"/>
    </row>
    <row r="838" spans="1:1" x14ac:dyDescent="0.25">
      <c r="A838" s="11"/>
    </row>
    <row r="839" spans="1:1" x14ac:dyDescent="0.25">
      <c r="A839" s="11"/>
    </row>
    <row r="840" spans="1:1" x14ac:dyDescent="0.25">
      <c r="A840" s="11"/>
    </row>
    <row r="841" spans="1:1" x14ac:dyDescent="0.25">
      <c r="A841" s="11"/>
    </row>
    <row r="842" spans="1:1" x14ac:dyDescent="0.25">
      <c r="A842" s="11"/>
    </row>
    <row r="843" spans="1:1" x14ac:dyDescent="0.25">
      <c r="A843" s="11"/>
    </row>
    <row r="844" spans="1:1" x14ac:dyDescent="0.25">
      <c r="A844" s="11"/>
    </row>
    <row r="845" spans="1:1" x14ac:dyDescent="0.25">
      <c r="A845" s="11"/>
    </row>
    <row r="846" spans="1:1" x14ac:dyDescent="0.25">
      <c r="A846" s="11"/>
    </row>
    <row r="847" spans="1:1" x14ac:dyDescent="0.25">
      <c r="A847" s="11"/>
    </row>
    <row r="848" spans="1:1" x14ac:dyDescent="0.25">
      <c r="A848" s="11"/>
    </row>
    <row r="849" spans="1:1" x14ac:dyDescent="0.25">
      <c r="A849" s="11"/>
    </row>
    <row r="850" spans="1:1" x14ac:dyDescent="0.25">
      <c r="A850" s="11"/>
    </row>
    <row r="851" spans="1:1" x14ac:dyDescent="0.25">
      <c r="A851" s="11"/>
    </row>
    <row r="852" spans="1:1" x14ac:dyDescent="0.25">
      <c r="A852" s="11"/>
    </row>
    <row r="853" spans="1:1" x14ac:dyDescent="0.25">
      <c r="A853" s="11"/>
    </row>
    <row r="854" spans="1:1" x14ac:dyDescent="0.25">
      <c r="A854" s="11"/>
    </row>
    <row r="855" spans="1:1" x14ac:dyDescent="0.25">
      <c r="A855" s="11"/>
    </row>
    <row r="856" spans="1:1" x14ac:dyDescent="0.25">
      <c r="A856" s="11"/>
    </row>
    <row r="857" spans="1:1" x14ac:dyDescent="0.25">
      <c r="A857" s="11"/>
    </row>
    <row r="858" spans="1:1" x14ac:dyDescent="0.25">
      <c r="A858" s="11"/>
    </row>
    <row r="859" spans="1:1" x14ac:dyDescent="0.25">
      <c r="A859" s="11"/>
    </row>
    <row r="860" spans="1:1" x14ac:dyDescent="0.25">
      <c r="A860" s="11"/>
    </row>
    <row r="861" spans="1:1" x14ac:dyDescent="0.25">
      <c r="A861" s="11"/>
    </row>
    <row r="862" spans="1:1" x14ac:dyDescent="0.25">
      <c r="A862" s="11"/>
    </row>
    <row r="863" spans="1:1" x14ac:dyDescent="0.25">
      <c r="A863" s="11"/>
    </row>
    <row r="864" spans="1:1" x14ac:dyDescent="0.25">
      <c r="A864" s="11"/>
    </row>
    <row r="865" spans="1:1" x14ac:dyDescent="0.25">
      <c r="A865" s="11"/>
    </row>
    <row r="866" spans="1:1" x14ac:dyDescent="0.25">
      <c r="A866" s="11"/>
    </row>
    <row r="867" spans="1:1" x14ac:dyDescent="0.25">
      <c r="A867" s="11"/>
    </row>
    <row r="868" spans="1:1" x14ac:dyDescent="0.25">
      <c r="A868" s="11"/>
    </row>
    <row r="869" spans="1:1" x14ac:dyDescent="0.25">
      <c r="A869" s="11"/>
    </row>
    <row r="870" spans="1:1" x14ac:dyDescent="0.25">
      <c r="A870" s="11"/>
    </row>
    <row r="871" spans="1:1" x14ac:dyDescent="0.25">
      <c r="A871" s="11"/>
    </row>
    <row r="872" spans="1:1" x14ac:dyDescent="0.25">
      <c r="A872" s="11"/>
    </row>
    <row r="873" spans="1:1" x14ac:dyDescent="0.25">
      <c r="A873" s="11"/>
    </row>
    <row r="874" spans="1:1" x14ac:dyDescent="0.25">
      <c r="A874" s="11"/>
    </row>
    <row r="875" spans="1:1" x14ac:dyDescent="0.25">
      <c r="A875" s="11"/>
    </row>
    <row r="876" spans="1:1" x14ac:dyDescent="0.25">
      <c r="A876" s="11"/>
    </row>
    <row r="877" spans="1:1" x14ac:dyDescent="0.25">
      <c r="A877" s="11"/>
    </row>
    <row r="878" spans="1:1" x14ac:dyDescent="0.25">
      <c r="A878" s="11"/>
    </row>
    <row r="879" spans="1:1" x14ac:dyDescent="0.25">
      <c r="A879" s="11"/>
    </row>
    <row r="880" spans="1:1" x14ac:dyDescent="0.25">
      <c r="A880" s="11"/>
    </row>
    <row r="881" spans="1:1" x14ac:dyDescent="0.25">
      <c r="A881" s="11"/>
    </row>
    <row r="882" spans="1:1" x14ac:dyDescent="0.25">
      <c r="A882" s="11"/>
    </row>
    <row r="883" spans="1:1" x14ac:dyDescent="0.25">
      <c r="A883" s="11"/>
    </row>
    <row r="884" spans="1:1" x14ac:dyDescent="0.25">
      <c r="A884" s="11"/>
    </row>
    <row r="885" spans="1:1" x14ac:dyDescent="0.25">
      <c r="A885" s="11"/>
    </row>
    <row r="886" spans="1:1" x14ac:dyDescent="0.25">
      <c r="A886" s="11"/>
    </row>
    <row r="887" spans="1:1" x14ac:dyDescent="0.25">
      <c r="A887" s="11"/>
    </row>
    <row r="888" spans="1:1" x14ac:dyDescent="0.25">
      <c r="A888" s="11"/>
    </row>
    <row r="889" spans="1:1" x14ac:dyDescent="0.25">
      <c r="A889" s="11"/>
    </row>
    <row r="890" spans="1:1" x14ac:dyDescent="0.25">
      <c r="A890" s="11"/>
    </row>
    <row r="891" spans="1:1" x14ac:dyDescent="0.25">
      <c r="A891" s="11"/>
    </row>
    <row r="892" spans="1:1" x14ac:dyDescent="0.25">
      <c r="A892" s="11"/>
    </row>
    <row r="893" spans="1:1" x14ac:dyDescent="0.25">
      <c r="A893" s="11"/>
    </row>
    <row r="894" spans="1:1" x14ac:dyDescent="0.25">
      <c r="A894" s="11"/>
    </row>
    <row r="895" spans="1:1" x14ac:dyDescent="0.25">
      <c r="A895" s="11"/>
    </row>
    <row r="896" spans="1:1" x14ac:dyDescent="0.25">
      <c r="A896" s="11"/>
    </row>
    <row r="897" spans="1:1" x14ac:dyDescent="0.25">
      <c r="A897" s="11"/>
    </row>
    <row r="898" spans="1:1" x14ac:dyDescent="0.25">
      <c r="A898" s="11"/>
    </row>
    <row r="899" spans="1:1" x14ac:dyDescent="0.25">
      <c r="A899" s="11"/>
    </row>
    <row r="900" spans="1:1" x14ac:dyDescent="0.25">
      <c r="A900" s="11"/>
    </row>
    <row r="901" spans="1:1" x14ac:dyDescent="0.25">
      <c r="A901" s="11"/>
    </row>
    <row r="902" spans="1:1" x14ac:dyDescent="0.25">
      <c r="A902" s="11"/>
    </row>
    <row r="903" spans="1:1" x14ac:dyDescent="0.25">
      <c r="A903" s="11"/>
    </row>
    <row r="904" spans="1:1" x14ac:dyDescent="0.25">
      <c r="A904" s="11"/>
    </row>
    <row r="905" spans="1:1" x14ac:dyDescent="0.25">
      <c r="A905" s="11"/>
    </row>
    <row r="906" spans="1:1" x14ac:dyDescent="0.25">
      <c r="A906" s="11"/>
    </row>
    <row r="907" spans="1:1" x14ac:dyDescent="0.25">
      <c r="A907" s="11"/>
    </row>
    <row r="908" spans="1:1" x14ac:dyDescent="0.25">
      <c r="A908" s="11"/>
    </row>
    <row r="909" spans="1:1" x14ac:dyDescent="0.25">
      <c r="A909" s="11"/>
    </row>
    <row r="910" spans="1:1" x14ac:dyDescent="0.25">
      <c r="A910" s="11"/>
    </row>
    <row r="911" spans="1:1" x14ac:dyDescent="0.25">
      <c r="A911" s="11"/>
    </row>
    <row r="912" spans="1:1" x14ac:dyDescent="0.25">
      <c r="A912" s="11"/>
    </row>
    <row r="913" spans="1:1" x14ac:dyDescent="0.25">
      <c r="A913" s="11"/>
    </row>
    <row r="914" spans="1:1" x14ac:dyDescent="0.25">
      <c r="A914" s="11"/>
    </row>
    <row r="915" spans="1:1" x14ac:dyDescent="0.25">
      <c r="A915" s="11"/>
    </row>
    <row r="916" spans="1:1" x14ac:dyDescent="0.25">
      <c r="A916" s="11"/>
    </row>
    <row r="917" spans="1:1" x14ac:dyDescent="0.25">
      <c r="A917" s="11"/>
    </row>
    <row r="918" spans="1:1" x14ac:dyDescent="0.25">
      <c r="A918" s="11"/>
    </row>
    <row r="919" spans="1:1" x14ac:dyDescent="0.25">
      <c r="A919" s="11"/>
    </row>
    <row r="920" spans="1:1" x14ac:dyDescent="0.25">
      <c r="A920" s="11"/>
    </row>
    <row r="921" spans="1:1" x14ac:dyDescent="0.25">
      <c r="A921" s="11"/>
    </row>
    <row r="922" spans="1:1" x14ac:dyDescent="0.25">
      <c r="A922" s="11"/>
    </row>
    <row r="923" spans="1:1" x14ac:dyDescent="0.25">
      <c r="A923" s="11"/>
    </row>
    <row r="924" spans="1:1" x14ac:dyDescent="0.25">
      <c r="A924" s="11"/>
    </row>
    <row r="925" spans="1:1" x14ac:dyDescent="0.25">
      <c r="A925" s="11"/>
    </row>
    <row r="926" spans="1:1" x14ac:dyDescent="0.25">
      <c r="A926" s="11"/>
    </row>
    <row r="927" spans="1:1" x14ac:dyDescent="0.25">
      <c r="A927" s="11"/>
    </row>
    <row r="928" spans="1:1" x14ac:dyDescent="0.25">
      <c r="A928" s="11"/>
    </row>
    <row r="929" spans="1:1" x14ac:dyDescent="0.25">
      <c r="A929" s="11"/>
    </row>
    <row r="930" spans="1:1" x14ac:dyDescent="0.25">
      <c r="A930" s="11"/>
    </row>
    <row r="931" spans="1:1" x14ac:dyDescent="0.25">
      <c r="A931" s="11"/>
    </row>
    <row r="932" spans="1:1" x14ac:dyDescent="0.25">
      <c r="A932" s="11"/>
    </row>
    <row r="933" spans="1:1" x14ac:dyDescent="0.25">
      <c r="A933" s="11"/>
    </row>
    <row r="934" spans="1:1" x14ac:dyDescent="0.25">
      <c r="A934" s="11"/>
    </row>
    <row r="935" spans="1:1" x14ac:dyDescent="0.25">
      <c r="A935" s="11"/>
    </row>
    <row r="936" spans="1:1" x14ac:dyDescent="0.25">
      <c r="A936" s="11"/>
    </row>
    <row r="937" spans="1:1" x14ac:dyDescent="0.25">
      <c r="A937" s="11"/>
    </row>
    <row r="938" spans="1:1" x14ac:dyDescent="0.25">
      <c r="A938" s="11"/>
    </row>
    <row r="939" spans="1:1" x14ac:dyDescent="0.25">
      <c r="A939" s="11"/>
    </row>
    <row r="940" spans="1:1" x14ac:dyDescent="0.25">
      <c r="A940" s="11"/>
    </row>
    <row r="941" spans="1:1" x14ac:dyDescent="0.25">
      <c r="A941" s="11"/>
    </row>
    <row r="942" spans="1:1" x14ac:dyDescent="0.25">
      <c r="A942" s="11"/>
    </row>
    <row r="943" spans="1:1" x14ac:dyDescent="0.25">
      <c r="A943" s="11"/>
    </row>
    <row r="944" spans="1:1" x14ac:dyDescent="0.25">
      <c r="A944" s="11"/>
    </row>
    <row r="945" spans="1:1" x14ac:dyDescent="0.25">
      <c r="A945" s="11"/>
    </row>
    <row r="946" spans="1:1" x14ac:dyDescent="0.25">
      <c r="A946" s="11"/>
    </row>
    <row r="947" spans="1:1" x14ac:dyDescent="0.25">
      <c r="A947" s="11"/>
    </row>
    <row r="948" spans="1:1" x14ac:dyDescent="0.25">
      <c r="A948" s="11"/>
    </row>
    <row r="949" spans="1:1" x14ac:dyDescent="0.25">
      <c r="A949" s="11"/>
    </row>
    <row r="950" spans="1:1" x14ac:dyDescent="0.25">
      <c r="A950" s="11"/>
    </row>
    <row r="951" spans="1:1" x14ac:dyDescent="0.25">
      <c r="A951" s="11"/>
    </row>
    <row r="952" spans="1:1" x14ac:dyDescent="0.25">
      <c r="A952" s="11"/>
    </row>
    <row r="953" spans="1:1" x14ac:dyDescent="0.25">
      <c r="A953" s="11"/>
    </row>
    <row r="954" spans="1:1" x14ac:dyDescent="0.25">
      <c r="A954" s="11"/>
    </row>
    <row r="955" spans="1:1" x14ac:dyDescent="0.25">
      <c r="A955" s="11"/>
    </row>
    <row r="956" spans="1:1" x14ac:dyDescent="0.25">
      <c r="A956" s="11"/>
    </row>
    <row r="957" spans="1:1" x14ac:dyDescent="0.25">
      <c r="A957" s="11"/>
    </row>
    <row r="958" spans="1:1" x14ac:dyDescent="0.25">
      <c r="A958" s="11"/>
    </row>
    <row r="959" spans="1:1" x14ac:dyDescent="0.25">
      <c r="A959" s="11"/>
    </row>
    <row r="960" spans="1:1" x14ac:dyDescent="0.25">
      <c r="A960" s="11"/>
    </row>
    <row r="961" spans="1:1" x14ac:dyDescent="0.25">
      <c r="A961" s="11"/>
    </row>
    <row r="962" spans="1:1" x14ac:dyDescent="0.25">
      <c r="A962" s="11"/>
    </row>
    <row r="963" spans="1:1" x14ac:dyDescent="0.25">
      <c r="A963" s="11"/>
    </row>
    <row r="964" spans="1:1" x14ac:dyDescent="0.25">
      <c r="A964" s="11"/>
    </row>
    <row r="965" spans="1:1" x14ac:dyDescent="0.25">
      <c r="A965" s="11"/>
    </row>
    <row r="966" spans="1:1" x14ac:dyDescent="0.25">
      <c r="A966" s="11"/>
    </row>
    <row r="967" spans="1:1" x14ac:dyDescent="0.25">
      <c r="A967" s="11"/>
    </row>
    <row r="968" spans="1:1" x14ac:dyDescent="0.25">
      <c r="A968" s="11"/>
    </row>
    <row r="969" spans="1:1" x14ac:dyDescent="0.25">
      <c r="A969" s="11"/>
    </row>
    <row r="970" spans="1:1" x14ac:dyDescent="0.25">
      <c r="A970" s="11"/>
    </row>
    <row r="971" spans="1:1" x14ac:dyDescent="0.25">
      <c r="A971" s="11"/>
    </row>
    <row r="972" spans="1:1" x14ac:dyDescent="0.25">
      <c r="A972" s="11"/>
    </row>
    <row r="973" spans="1:1" x14ac:dyDescent="0.25">
      <c r="A973" s="11"/>
    </row>
    <row r="974" spans="1:1" x14ac:dyDescent="0.25">
      <c r="A974" s="11"/>
    </row>
    <row r="975" spans="1:1" x14ac:dyDescent="0.25">
      <c r="A975" s="11"/>
    </row>
    <row r="976" spans="1:1" x14ac:dyDescent="0.25">
      <c r="A976" s="11"/>
    </row>
    <row r="977" spans="1:1" x14ac:dyDescent="0.25">
      <c r="A977" s="11"/>
    </row>
    <row r="978" spans="1:1" x14ac:dyDescent="0.25">
      <c r="A978" s="11"/>
    </row>
    <row r="979" spans="1:1" x14ac:dyDescent="0.25">
      <c r="A979" s="11"/>
    </row>
    <row r="980" spans="1:1" x14ac:dyDescent="0.25">
      <c r="A980" s="11"/>
    </row>
    <row r="981" spans="1:1" x14ac:dyDescent="0.25">
      <c r="A981" s="11"/>
    </row>
    <row r="982" spans="1:1" x14ac:dyDescent="0.25">
      <c r="A982" s="11"/>
    </row>
    <row r="983" spans="1:1" x14ac:dyDescent="0.25">
      <c r="A983" s="11"/>
    </row>
    <row r="984" spans="1:1" x14ac:dyDescent="0.25">
      <c r="A984" s="11"/>
    </row>
    <row r="985" spans="1:1" x14ac:dyDescent="0.25">
      <c r="A985" s="11"/>
    </row>
    <row r="986" spans="1:1" x14ac:dyDescent="0.25">
      <c r="A986" s="11"/>
    </row>
    <row r="987" spans="1:1" x14ac:dyDescent="0.25">
      <c r="A987" s="11"/>
    </row>
    <row r="988" spans="1:1" x14ac:dyDescent="0.25">
      <c r="A988" s="11"/>
    </row>
    <row r="989" spans="1:1" x14ac:dyDescent="0.25">
      <c r="A989" s="11"/>
    </row>
    <row r="990" spans="1:1" x14ac:dyDescent="0.25">
      <c r="A990" s="11"/>
    </row>
    <row r="991" spans="1:1" x14ac:dyDescent="0.25">
      <c r="A991" s="11"/>
    </row>
    <row r="992" spans="1:1" x14ac:dyDescent="0.25">
      <c r="A992" s="11"/>
    </row>
    <row r="993" spans="1:1" x14ac:dyDescent="0.25">
      <c r="A993" s="11"/>
    </row>
    <row r="994" spans="1:1" x14ac:dyDescent="0.25">
      <c r="A994" s="11"/>
    </row>
    <row r="995" spans="1:1" x14ac:dyDescent="0.25">
      <c r="A995" s="11"/>
    </row>
    <row r="996" spans="1:1" x14ac:dyDescent="0.25">
      <c r="A996" s="11"/>
    </row>
    <row r="997" spans="1:1" x14ac:dyDescent="0.25">
      <c r="A997" s="11"/>
    </row>
    <row r="998" spans="1:1" x14ac:dyDescent="0.25">
      <c r="A998" s="11"/>
    </row>
    <row r="999" spans="1:1" x14ac:dyDescent="0.25">
      <c r="A999" s="11"/>
    </row>
    <row r="1000" spans="1:1" x14ac:dyDescent="0.25">
      <c r="A1000" s="11"/>
    </row>
    <row r="1001" spans="1:1" x14ac:dyDescent="0.25">
      <c r="A1001" s="11"/>
    </row>
    <row r="1002" spans="1:1" x14ac:dyDescent="0.25">
      <c r="A1002" s="11"/>
    </row>
    <row r="1003" spans="1:1" x14ac:dyDescent="0.25">
      <c r="A1003" s="11"/>
    </row>
    <row r="1004" spans="1:1" x14ac:dyDescent="0.25">
      <c r="A1004" s="11"/>
    </row>
    <row r="1005" spans="1:1" x14ac:dyDescent="0.25">
      <c r="A1005" s="11"/>
    </row>
    <row r="1006" spans="1:1" x14ac:dyDescent="0.25">
      <c r="A1006" s="11"/>
    </row>
    <row r="1007" spans="1:1" x14ac:dyDescent="0.25">
      <c r="A1007" s="11"/>
    </row>
    <row r="1008" spans="1:1" x14ac:dyDescent="0.25">
      <c r="A1008" s="11"/>
    </row>
    <row r="1009" spans="1:1" x14ac:dyDescent="0.25">
      <c r="A1009" s="11"/>
    </row>
    <row r="1010" spans="1:1" x14ac:dyDescent="0.25">
      <c r="A1010" s="11"/>
    </row>
    <row r="1011" spans="1:1" x14ac:dyDescent="0.25">
      <c r="A1011" s="11"/>
    </row>
    <row r="1012" spans="1:1" x14ac:dyDescent="0.25">
      <c r="A1012" s="11"/>
    </row>
    <row r="1013" spans="1:1" x14ac:dyDescent="0.25">
      <c r="A1013" s="11"/>
    </row>
    <row r="1014" spans="1:1" x14ac:dyDescent="0.25">
      <c r="A1014" s="11"/>
    </row>
    <row r="1015" spans="1:1" x14ac:dyDescent="0.25">
      <c r="A1015" s="11"/>
    </row>
    <row r="1016" spans="1:1" x14ac:dyDescent="0.25">
      <c r="A1016" s="11"/>
    </row>
    <row r="1017" spans="1:1" x14ac:dyDescent="0.25">
      <c r="A1017" s="11"/>
    </row>
    <row r="1018" spans="1:1" x14ac:dyDescent="0.25">
      <c r="A1018" s="11"/>
    </row>
    <row r="1019" spans="1:1" x14ac:dyDescent="0.25">
      <c r="A1019" s="11"/>
    </row>
    <row r="1020" spans="1:1" x14ac:dyDescent="0.25">
      <c r="A1020" s="11"/>
    </row>
    <row r="1021" spans="1:1" x14ac:dyDescent="0.25">
      <c r="A1021" s="11"/>
    </row>
    <row r="1022" spans="1:1" x14ac:dyDescent="0.25">
      <c r="A1022" s="11"/>
    </row>
    <row r="1023" spans="1:1" x14ac:dyDescent="0.25">
      <c r="A1023" s="11"/>
    </row>
    <row r="1024" spans="1:1" x14ac:dyDescent="0.25">
      <c r="A1024" s="11"/>
    </row>
    <row r="1025" spans="1:1" x14ac:dyDescent="0.25">
      <c r="A1025" s="11"/>
    </row>
    <row r="1026" spans="1:1" x14ac:dyDescent="0.25">
      <c r="A1026" s="11"/>
    </row>
    <row r="1027" spans="1:1" x14ac:dyDescent="0.25">
      <c r="A1027" s="11"/>
    </row>
    <row r="1028" spans="1:1" x14ac:dyDescent="0.25">
      <c r="A1028" s="11"/>
    </row>
    <row r="1029" spans="1:1" x14ac:dyDescent="0.25">
      <c r="A1029" s="11"/>
    </row>
    <row r="1030" spans="1:1" x14ac:dyDescent="0.25">
      <c r="A1030" s="11"/>
    </row>
    <row r="1031" spans="1:1" x14ac:dyDescent="0.25">
      <c r="A1031" s="11"/>
    </row>
    <row r="1032" spans="1:1" x14ac:dyDescent="0.25">
      <c r="A1032" s="11"/>
    </row>
    <row r="1033" spans="1:1" x14ac:dyDescent="0.25">
      <c r="A1033" s="11"/>
    </row>
    <row r="1034" spans="1:1" x14ac:dyDescent="0.25">
      <c r="A1034" s="11"/>
    </row>
    <row r="1035" spans="1:1" x14ac:dyDescent="0.25">
      <c r="A1035" s="11"/>
    </row>
    <row r="1036" spans="1:1" x14ac:dyDescent="0.25">
      <c r="A1036" s="11"/>
    </row>
    <row r="1037" spans="1:1" x14ac:dyDescent="0.25">
      <c r="A1037" s="11"/>
    </row>
    <row r="1038" spans="1:1" x14ac:dyDescent="0.25">
      <c r="A1038" s="11"/>
    </row>
    <row r="1039" spans="1:1" x14ac:dyDescent="0.25">
      <c r="A1039" s="11"/>
    </row>
    <row r="1040" spans="1:1" x14ac:dyDescent="0.25">
      <c r="A1040" s="11"/>
    </row>
    <row r="1041" spans="1:1" x14ac:dyDescent="0.25">
      <c r="A1041" s="11"/>
    </row>
    <row r="1042" spans="1:1" x14ac:dyDescent="0.25">
      <c r="A1042" s="11"/>
    </row>
    <row r="1043" spans="1:1" x14ac:dyDescent="0.25">
      <c r="A1043" s="11"/>
    </row>
    <row r="1044" spans="1:1" x14ac:dyDescent="0.25">
      <c r="A1044" s="11"/>
    </row>
    <row r="1045" spans="1:1" x14ac:dyDescent="0.25">
      <c r="A1045" s="11"/>
    </row>
    <row r="1046" spans="1:1" x14ac:dyDescent="0.25">
      <c r="A1046" s="11"/>
    </row>
    <row r="1047" spans="1:1" x14ac:dyDescent="0.25">
      <c r="A1047" s="11"/>
    </row>
    <row r="1048" spans="1:1" x14ac:dyDescent="0.25">
      <c r="A1048" s="11"/>
    </row>
    <row r="1049" spans="1:1" x14ac:dyDescent="0.25">
      <c r="A1049" s="11"/>
    </row>
    <row r="1050" spans="1:1" x14ac:dyDescent="0.25">
      <c r="A1050" s="11"/>
    </row>
    <row r="1051" spans="1:1" x14ac:dyDescent="0.25">
      <c r="A1051" s="11"/>
    </row>
    <row r="1052" spans="1:1" x14ac:dyDescent="0.25">
      <c r="A1052" s="11"/>
    </row>
    <row r="1053" spans="1:1" x14ac:dyDescent="0.25">
      <c r="A1053" s="11"/>
    </row>
    <row r="1054" spans="1:1" x14ac:dyDescent="0.25">
      <c r="A1054" s="11"/>
    </row>
    <row r="1055" spans="1:1" x14ac:dyDescent="0.25">
      <c r="A1055" s="11"/>
    </row>
    <row r="1056" spans="1:1" x14ac:dyDescent="0.25">
      <c r="A1056" s="11"/>
    </row>
    <row r="1057" spans="1:1" x14ac:dyDescent="0.25">
      <c r="A1057" s="11"/>
    </row>
    <row r="1058" spans="1:1" x14ac:dyDescent="0.25">
      <c r="A1058" s="11"/>
    </row>
    <row r="1059" spans="1:1" x14ac:dyDescent="0.25">
      <c r="A1059" s="11"/>
    </row>
    <row r="1060" spans="1:1" x14ac:dyDescent="0.25">
      <c r="A1060" s="11"/>
    </row>
    <row r="1061" spans="1:1" x14ac:dyDescent="0.25">
      <c r="A1061" s="11"/>
    </row>
    <row r="1062" spans="1:1" x14ac:dyDescent="0.25">
      <c r="A1062" s="11"/>
    </row>
    <row r="1063" spans="1:1" x14ac:dyDescent="0.25">
      <c r="A1063" s="11"/>
    </row>
    <row r="1064" spans="1:1" x14ac:dyDescent="0.25">
      <c r="A1064" s="11"/>
    </row>
    <row r="1065" spans="1:1" x14ac:dyDescent="0.25">
      <c r="A1065" s="11"/>
    </row>
    <row r="1066" spans="1:1" x14ac:dyDescent="0.25">
      <c r="A1066" s="11"/>
    </row>
    <row r="1067" spans="1:1" x14ac:dyDescent="0.25">
      <c r="A1067" s="11"/>
    </row>
    <row r="1068" spans="1:1" x14ac:dyDescent="0.25">
      <c r="A1068" s="11"/>
    </row>
    <row r="1069" spans="1:1" x14ac:dyDescent="0.25">
      <c r="A1069" s="11"/>
    </row>
    <row r="1070" spans="1:1" x14ac:dyDescent="0.25">
      <c r="A1070" s="11"/>
    </row>
    <row r="1071" spans="1:1" x14ac:dyDescent="0.25">
      <c r="A1071" s="11"/>
    </row>
    <row r="1072" spans="1:1" x14ac:dyDescent="0.25">
      <c r="A1072" s="11"/>
    </row>
    <row r="1073" spans="1:1" x14ac:dyDescent="0.25">
      <c r="A1073" s="11"/>
    </row>
    <row r="1074" spans="1:1" x14ac:dyDescent="0.25">
      <c r="A1074" s="11"/>
    </row>
    <row r="1075" spans="1:1" x14ac:dyDescent="0.25">
      <c r="A1075" s="11"/>
    </row>
    <row r="1076" spans="1:1" x14ac:dyDescent="0.25">
      <c r="A1076" s="11"/>
    </row>
    <row r="1077" spans="1:1" x14ac:dyDescent="0.25">
      <c r="A1077" s="11"/>
    </row>
    <row r="1078" spans="1:1" x14ac:dyDescent="0.25">
      <c r="A1078" s="11"/>
    </row>
    <row r="1079" spans="1:1" x14ac:dyDescent="0.25">
      <c r="A1079" s="11"/>
    </row>
    <row r="1080" spans="1:1" x14ac:dyDescent="0.25">
      <c r="A1080" s="11"/>
    </row>
    <row r="1081" spans="1:1" x14ac:dyDescent="0.25">
      <c r="A1081" s="11"/>
    </row>
    <row r="1082" spans="1:1" x14ac:dyDescent="0.25">
      <c r="A1082" s="11"/>
    </row>
    <row r="1083" spans="1:1" x14ac:dyDescent="0.25">
      <c r="A1083" s="11"/>
    </row>
    <row r="1084" spans="1:1" x14ac:dyDescent="0.25">
      <c r="A1084" s="11"/>
    </row>
    <row r="1085" spans="1:1" x14ac:dyDescent="0.25">
      <c r="A1085" s="11"/>
    </row>
    <row r="1086" spans="1:1" x14ac:dyDescent="0.25">
      <c r="A1086" s="11"/>
    </row>
    <row r="1087" spans="1:1" x14ac:dyDescent="0.25">
      <c r="A1087" s="11"/>
    </row>
    <row r="1088" spans="1:1" x14ac:dyDescent="0.25">
      <c r="A1088" s="11"/>
    </row>
    <row r="1089" spans="1:1" x14ac:dyDescent="0.25">
      <c r="A1089" s="11"/>
    </row>
    <row r="1090" spans="1:1" x14ac:dyDescent="0.25">
      <c r="A1090" s="11"/>
    </row>
    <row r="1091" spans="1:1" x14ac:dyDescent="0.25">
      <c r="A1091" s="11"/>
    </row>
    <row r="1092" spans="1:1" x14ac:dyDescent="0.25">
      <c r="A1092" s="11"/>
    </row>
    <row r="1093" spans="1:1" x14ac:dyDescent="0.25">
      <c r="A1093" s="11"/>
    </row>
    <row r="1094" spans="1:1" x14ac:dyDescent="0.25">
      <c r="A1094" s="11"/>
    </row>
    <row r="1095" spans="1:1" x14ac:dyDescent="0.25">
      <c r="A1095" s="11"/>
    </row>
    <row r="1096" spans="1:1" x14ac:dyDescent="0.25">
      <c r="A1096" s="11"/>
    </row>
    <row r="1097" spans="1:1" x14ac:dyDescent="0.25">
      <c r="A1097" s="11"/>
    </row>
    <row r="1098" spans="1:1" x14ac:dyDescent="0.25">
      <c r="A1098" s="11"/>
    </row>
    <row r="1099" spans="1:1" x14ac:dyDescent="0.25">
      <c r="A1099" s="11"/>
    </row>
    <row r="1100" spans="1:1" x14ac:dyDescent="0.25">
      <c r="A1100" s="11"/>
    </row>
    <row r="1101" spans="1:1" x14ac:dyDescent="0.25">
      <c r="A1101" s="11"/>
    </row>
    <row r="1102" spans="1:1" x14ac:dyDescent="0.25">
      <c r="A1102" s="11"/>
    </row>
    <row r="1103" spans="1:1" x14ac:dyDescent="0.25">
      <c r="A1103" s="11"/>
    </row>
    <row r="1104" spans="1:1" x14ac:dyDescent="0.25">
      <c r="A1104" s="11"/>
    </row>
    <row r="1105" spans="1:1" x14ac:dyDescent="0.25">
      <c r="A1105" s="11"/>
    </row>
    <row r="1106" spans="1:1" x14ac:dyDescent="0.25">
      <c r="A1106" s="11"/>
    </row>
    <row r="1107" spans="1:1" x14ac:dyDescent="0.25">
      <c r="A1107" s="11"/>
    </row>
    <row r="1108" spans="1:1" x14ac:dyDescent="0.25">
      <c r="A1108" s="11"/>
    </row>
    <row r="1109" spans="1:1" x14ac:dyDescent="0.25">
      <c r="A1109" s="11"/>
    </row>
    <row r="1110" spans="1:1" x14ac:dyDescent="0.25">
      <c r="A1110" s="11"/>
    </row>
    <row r="1111" spans="1:1" x14ac:dyDescent="0.25">
      <c r="A1111" s="11"/>
    </row>
    <row r="1112" spans="1:1" x14ac:dyDescent="0.25">
      <c r="A1112" s="11"/>
    </row>
    <row r="1113" spans="1:1" x14ac:dyDescent="0.25">
      <c r="A1113" s="11"/>
    </row>
    <row r="1114" spans="1:1" x14ac:dyDescent="0.25">
      <c r="A1114" s="11"/>
    </row>
    <row r="1115" spans="1:1" x14ac:dyDescent="0.25">
      <c r="A1115" s="11"/>
    </row>
    <row r="1116" spans="1:1" x14ac:dyDescent="0.25">
      <c r="A1116" s="11"/>
    </row>
    <row r="1117" spans="1:1" x14ac:dyDescent="0.25">
      <c r="A1117" s="11"/>
    </row>
    <row r="1118" spans="1:1" x14ac:dyDescent="0.25">
      <c r="A1118" s="11"/>
    </row>
    <row r="1119" spans="1:1" x14ac:dyDescent="0.25">
      <c r="A1119" s="11"/>
    </row>
    <row r="1120" spans="1:1" x14ac:dyDescent="0.25">
      <c r="A1120" s="11"/>
    </row>
    <row r="1121" spans="1:1" x14ac:dyDescent="0.25">
      <c r="A1121" s="11"/>
    </row>
    <row r="1122" spans="1:1" x14ac:dyDescent="0.25">
      <c r="A1122" s="11"/>
    </row>
    <row r="1123" spans="1:1" x14ac:dyDescent="0.25">
      <c r="A1123" s="11"/>
    </row>
    <row r="1124" spans="1:1" x14ac:dyDescent="0.25">
      <c r="A1124" s="11"/>
    </row>
    <row r="1125" spans="1:1" x14ac:dyDescent="0.25">
      <c r="A1125" s="11"/>
    </row>
    <row r="1126" spans="1:1" x14ac:dyDescent="0.25">
      <c r="A1126" s="11"/>
    </row>
    <row r="1127" spans="1:1" x14ac:dyDescent="0.25">
      <c r="A1127" s="11"/>
    </row>
    <row r="1128" spans="1:1" x14ac:dyDescent="0.25">
      <c r="A1128" s="11"/>
    </row>
    <row r="1129" spans="1:1" x14ac:dyDescent="0.25">
      <c r="A1129" s="11"/>
    </row>
    <row r="1130" spans="1:1" x14ac:dyDescent="0.25">
      <c r="A1130" s="11"/>
    </row>
    <row r="1131" spans="1:1" x14ac:dyDescent="0.25">
      <c r="A1131" s="11"/>
    </row>
    <row r="1132" spans="1:1" x14ac:dyDescent="0.25">
      <c r="A1132" s="11"/>
    </row>
    <row r="1133" spans="1:1" x14ac:dyDescent="0.25">
      <c r="A1133" s="11"/>
    </row>
    <row r="1134" spans="1:1" x14ac:dyDescent="0.25">
      <c r="A1134" s="11"/>
    </row>
    <row r="1135" spans="1:1" x14ac:dyDescent="0.25">
      <c r="A1135" s="11"/>
    </row>
    <row r="1136" spans="1:1" x14ac:dyDescent="0.25">
      <c r="A1136" s="11"/>
    </row>
    <row r="1137" spans="1:1" x14ac:dyDescent="0.25">
      <c r="A1137" s="11"/>
    </row>
    <row r="1138" spans="1:1" x14ac:dyDescent="0.25">
      <c r="A1138" s="11"/>
    </row>
    <row r="1139" spans="1:1" x14ac:dyDescent="0.25">
      <c r="A1139" s="11"/>
    </row>
    <row r="1140" spans="1:1" x14ac:dyDescent="0.25">
      <c r="A1140" s="11"/>
    </row>
    <row r="1141" spans="1:1" x14ac:dyDescent="0.25">
      <c r="A1141" s="11"/>
    </row>
    <row r="1142" spans="1:1" x14ac:dyDescent="0.25">
      <c r="A1142" s="11"/>
    </row>
    <row r="1143" spans="1:1" x14ac:dyDescent="0.25">
      <c r="A1143" s="11"/>
    </row>
    <row r="1144" spans="1:1" x14ac:dyDescent="0.25">
      <c r="A1144" s="11"/>
    </row>
    <row r="1145" spans="1:1" x14ac:dyDescent="0.25">
      <c r="A1145" s="11"/>
    </row>
    <row r="1146" spans="1:1" x14ac:dyDescent="0.25">
      <c r="A1146" s="11"/>
    </row>
    <row r="1147" spans="1:1" x14ac:dyDescent="0.25">
      <c r="A1147" s="11"/>
    </row>
    <row r="1148" spans="1:1" x14ac:dyDescent="0.25">
      <c r="A1148" s="11"/>
    </row>
    <row r="1149" spans="1:1" x14ac:dyDescent="0.25">
      <c r="A1149" s="11"/>
    </row>
    <row r="1150" spans="1:1" x14ac:dyDescent="0.25">
      <c r="A1150" s="11"/>
    </row>
    <row r="1151" spans="1:1" x14ac:dyDescent="0.25">
      <c r="A1151" s="11"/>
    </row>
    <row r="1152" spans="1:1" x14ac:dyDescent="0.25">
      <c r="A1152" s="11"/>
    </row>
    <row r="1153" spans="1:1" x14ac:dyDescent="0.25">
      <c r="A1153" s="11"/>
    </row>
    <row r="1154" spans="1:1" x14ac:dyDescent="0.25">
      <c r="A1154" s="11"/>
    </row>
    <row r="1155" spans="1:1" x14ac:dyDescent="0.25">
      <c r="A1155" s="11"/>
    </row>
    <row r="1156" spans="1:1" x14ac:dyDescent="0.25">
      <c r="A1156" s="11"/>
    </row>
    <row r="1157" spans="1:1" x14ac:dyDescent="0.25">
      <c r="A1157" s="11"/>
    </row>
    <row r="1158" spans="1:1" x14ac:dyDescent="0.25">
      <c r="A1158" s="11"/>
    </row>
    <row r="1159" spans="1:1" x14ac:dyDescent="0.25">
      <c r="A1159" s="11"/>
    </row>
    <row r="1160" spans="1:1" x14ac:dyDescent="0.25">
      <c r="A1160" s="11"/>
    </row>
    <row r="1161" spans="1:1" x14ac:dyDescent="0.25">
      <c r="A1161" s="11"/>
    </row>
    <row r="1162" spans="1:1" x14ac:dyDescent="0.25">
      <c r="A1162" s="11"/>
    </row>
    <row r="1163" spans="1:1" x14ac:dyDescent="0.25">
      <c r="A1163" s="11"/>
    </row>
    <row r="1164" spans="1:1" x14ac:dyDescent="0.25">
      <c r="A1164" s="11"/>
    </row>
    <row r="1165" spans="1:1" x14ac:dyDescent="0.25">
      <c r="A1165" s="11"/>
    </row>
    <row r="1166" spans="1:1" x14ac:dyDescent="0.25">
      <c r="A1166" s="11"/>
    </row>
    <row r="1167" spans="1:1" x14ac:dyDescent="0.25">
      <c r="A1167" s="11"/>
    </row>
    <row r="1168" spans="1:1" x14ac:dyDescent="0.25">
      <c r="A1168" s="11"/>
    </row>
    <row r="1169" spans="1:1" x14ac:dyDescent="0.25">
      <c r="A1169" s="11"/>
    </row>
    <row r="1170" spans="1:1" x14ac:dyDescent="0.25">
      <c r="A1170" s="11"/>
    </row>
    <row r="1171" spans="1:1" x14ac:dyDescent="0.25">
      <c r="A1171" s="11"/>
    </row>
    <row r="1172" spans="1:1" x14ac:dyDescent="0.25">
      <c r="A1172" s="11"/>
    </row>
    <row r="1173" spans="1:1" x14ac:dyDescent="0.25">
      <c r="A1173" s="11"/>
    </row>
    <row r="1174" spans="1:1" x14ac:dyDescent="0.25">
      <c r="A1174" s="11"/>
    </row>
    <row r="1175" spans="1:1" x14ac:dyDescent="0.25">
      <c r="A1175" s="11"/>
    </row>
    <row r="1176" spans="1:1" x14ac:dyDescent="0.25">
      <c r="A1176" s="11"/>
    </row>
    <row r="1177" spans="1:1" x14ac:dyDescent="0.25">
      <c r="A1177" s="11"/>
    </row>
    <row r="1178" spans="1:1" x14ac:dyDescent="0.25">
      <c r="A1178" s="11"/>
    </row>
    <row r="1179" spans="1:1" x14ac:dyDescent="0.25">
      <c r="A1179" s="11"/>
    </row>
    <row r="1180" spans="1:1" x14ac:dyDescent="0.25">
      <c r="A1180" s="11"/>
    </row>
    <row r="1181" spans="1:1" x14ac:dyDescent="0.25">
      <c r="A1181" s="11"/>
    </row>
    <row r="1182" spans="1:1" x14ac:dyDescent="0.25">
      <c r="A1182" s="11"/>
    </row>
    <row r="1183" spans="1:1" x14ac:dyDescent="0.25">
      <c r="A1183" s="11"/>
    </row>
    <row r="1184" spans="1:1" x14ac:dyDescent="0.25">
      <c r="A1184" s="11"/>
    </row>
    <row r="1185" spans="1:1" x14ac:dyDescent="0.25">
      <c r="A1185" s="11"/>
    </row>
    <row r="1186" spans="1:1" x14ac:dyDescent="0.25">
      <c r="A1186" s="11"/>
    </row>
    <row r="1187" spans="1:1" x14ac:dyDescent="0.25">
      <c r="A1187" s="11"/>
    </row>
    <row r="1188" spans="1:1" x14ac:dyDescent="0.25">
      <c r="A1188" s="11"/>
    </row>
    <row r="1189" spans="1:1" x14ac:dyDescent="0.25">
      <c r="A1189" s="11"/>
    </row>
    <row r="1190" spans="1:1" x14ac:dyDescent="0.25">
      <c r="A1190" s="11"/>
    </row>
    <row r="1191" spans="1:1" x14ac:dyDescent="0.25">
      <c r="A1191" s="11"/>
    </row>
    <row r="1192" spans="1:1" x14ac:dyDescent="0.25">
      <c r="A1192" s="11"/>
    </row>
    <row r="1193" spans="1:1" x14ac:dyDescent="0.25">
      <c r="A1193" s="11"/>
    </row>
    <row r="1194" spans="1:1" x14ac:dyDescent="0.25">
      <c r="A1194" s="11"/>
    </row>
    <row r="1195" spans="1:1" x14ac:dyDescent="0.25">
      <c r="A1195" s="11"/>
    </row>
    <row r="1196" spans="1:1" x14ac:dyDescent="0.25">
      <c r="A1196" s="11"/>
    </row>
    <row r="1197" spans="1:1" x14ac:dyDescent="0.25">
      <c r="A1197" s="11"/>
    </row>
    <row r="1198" spans="1:1" x14ac:dyDescent="0.25">
      <c r="A1198" s="11"/>
    </row>
    <row r="1199" spans="1:1" x14ac:dyDescent="0.25">
      <c r="A1199" s="11"/>
    </row>
    <row r="1200" spans="1:1" x14ac:dyDescent="0.25">
      <c r="A1200" s="11"/>
    </row>
    <row r="1201" spans="1:1" x14ac:dyDescent="0.25">
      <c r="A1201" s="11"/>
    </row>
    <row r="1202" spans="1:1" x14ac:dyDescent="0.25">
      <c r="A1202" s="11"/>
    </row>
    <row r="1203" spans="1:1" x14ac:dyDescent="0.25">
      <c r="A1203" s="11"/>
    </row>
    <row r="1204" spans="1:1" x14ac:dyDescent="0.25">
      <c r="A1204" s="11"/>
    </row>
    <row r="1205" spans="1:1" x14ac:dyDescent="0.25">
      <c r="A1205" s="11"/>
    </row>
    <row r="1206" spans="1:1" x14ac:dyDescent="0.25">
      <c r="A1206" s="11"/>
    </row>
    <row r="1207" spans="1:1" x14ac:dyDescent="0.25">
      <c r="A1207" s="11"/>
    </row>
    <row r="1208" spans="1:1" x14ac:dyDescent="0.25">
      <c r="A1208" s="11"/>
    </row>
    <row r="1209" spans="1:1" x14ac:dyDescent="0.25">
      <c r="A1209" s="11"/>
    </row>
    <row r="1210" spans="1:1" x14ac:dyDescent="0.25">
      <c r="A1210" s="11"/>
    </row>
    <row r="1211" spans="1:1" x14ac:dyDescent="0.25">
      <c r="A1211" s="11"/>
    </row>
    <row r="1212" spans="1:1" x14ac:dyDescent="0.25">
      <c r="A1212" s="11"/>
    </row>
    <row r="1213" spans="1:1" x14ac:dyDescent="0.25">
      <c r="A1213" s="11"/>
    </row>
    <row r="1214" spans="1:1" x14ac:dyDescent="0.25">
      <c r="A1214" s="11"/>
    </row>
    <row r="1215" spans="1:1" x14ac:dyDescent="0.25">
      <c r="A1215" s="11"/>
    </row>
    <row r="1216" spans="1:1" x14ac:dyDescent="0.25">
      <c r="A1216" s="11"/>
    </row>
    <row r="1217" spans="1:1" x14ac:dyDescent="0.25">
      <c r="A1217" s="11"/>
    </row>
    <row r="1218" spans="1:1" x14ac:dyDescent="0.25">
      <c r="A1218" s="11"/>
    </row>
    <row r="1219" spans="1:1" x14ac:dyDescent="0.25">
      <c r="A1219" s="11"/>
    </row>
    <row r="1220" spans="1:1" x14ac:dyDescent="0.25">
      <c r="A1220" s="11"/>
    </row>
    <row r="1221" spans="1:1" x14ac:dyDescent="0.25">
      <c r="A1221" s="11"/>
    </row>
    <row r="1222" spans="1:1" x14ac:dyDescent="0.25">
      <c r="A1222" s="11"/>
    </row>
    <row r="1223" spans="1:1" x14ac:dyDescent="0.25">
      <c r="A1223" s="11"/>
    </row>
    <row r="1224" spans="1:1" x14ac:dyDescent="0.25">
      <c r="A1224" s="11"/>
    </row>
    <row r="1225" spans="1:1" x14ac:dyDescent="0.25">
      <c r="A1225" s="11"/>
    </row>
    <row r="1226" spans="1:1" x14ac:dyDescent="0.25">
      <c r="A1226" s="11"/>
    </row>
    <row r="1227" spans="1:1" x14ac:dyDescent="0.25">
      <c r="A1227" s="11"/>
    </row>
    <row r="1228" spans="1:1" x14ac:dyDescent="0.25">
      <c r="A1228" s="11"/>
    </row>
    <row r="1229" spans="1:1" x14ac:dyDescent="0.25">
      <c r="A1229" s="11"/>
    </row>
    <row r="1230" spans="1:1" x14ac:dyDescent="0.25">
      <c r="A1230" s="11"/>
    </row>
    <row r="1231" spans="1:1" x14ac:dyDescent="0.25">
      <c r="A1231" s="11"/>
    </row>
    <row r="1232" spans="1:1" x14ac:dyDescent="0.25">
      <c r="A1232" s="11"/>
    </row>
    <row r="1233" spans="1:1" x14ac:dyDescent="0.25">
      <c r="A1233" s="11"/>
    </row>
    <row r="1234" spans="1:1" x14ac:dyDescent="0.25">
      <c r="A1234" s="11"/>
    </row>
    <row r="1235" spans="1:1" x14ac:dyDescent="0.25">
      <c r="A1235" s="11"/>
    </row>
    <row r="1236" spans="1:1" x14ac:dyDescent="0.25">
      <c r="A1236" s="11"/>
    </row>
    <row r="1237" spans="1:1" x14ac:dyDescent="0.25">
      <c r="A1237" s="11"/>
    </row>
    <row r="1238" spans="1:1" x14ac:dyDescent="0.25">
      <c r="A1238" s="11"/>
    </row>
    <row r="1239" spans="1:1" x14ac:dyDescent="0.25">
      <c r="A1239" s="11"/>
    </row>
    <row r="1240" spans="1:1" x14ac:dyDescent="0.25">
      <c r="A1240" s="11"/>
    </row>
    <row r="1241" spans="1:1" x14ac:dyDescent="0.25">
      <c r="A1241" s="11"/>
    </row>
    <row r="1242" spans="1:1" x14ac:dyDescent="0.25">
      <c r="A1242" s="11"/>
    </row>
    <row r="1243" spans="1:1" x14ac:dyDescent="0.25">
      <c r="A1243" s="11"/>
    </row>
    <row r="1244" spans="1:1" x14ac:dyDescent="0.25">
      <c r="A1244" s="11"/>
    </row>
    <row r="1245" spans="1:1" x14ac:dyDescent="0.25">
      <c r="A1245" s="11"/>
    </row>
    <row r="1246" spans="1:1" x14ac:dyDescent="0.25">
      <c r="A1246" s="11"/>
    </row>
    <row r="1247" spans="1:1" x14ac:dyDescent="0.25">
      <c r="A1247" s="11"/>
    </row>
    <row r="1248" spans="1:1" x14ac:dyDescent="0.25">
      <c r="A1248" s="11"/>
    </row>
    <row r="1249" spans="1:1" x14ac:dyDescent="0.25">
      <c r="A1249" s="11"/>
    </row>
    <row r="1250" spans="1:1" x14ac:dyDescent="0.25">
      <c r="A1250" s="11"/>
    </row>
    <row r="1251" spans="1:1" x14ac:dyDescent="0.25">
      <c r="A1251" s="11"/>
    </row>
    <row r="1252" spans="1:1" x14ac:dyDescent="0.25">
      <c r="A1252" s="11"/>
    </row>
    <row r="1253" spans="1:1" x14ac:dyDescent="0.25">
      <c r="A1253" s="11"/>
    </row>
    <row r="1254" spans="1:1" x14ac:dyDescent="0.25">
      <c r="A1254" s="11"/>
    </row>
    <row r="1255" spans="1:1" x14ac:dyDescent="0.25">
      <c r="A1255" s="11"/>
    </row>
    <row r="1256" spans="1:1" x14ac:dyDescent="0.25">
      <c r="A1256" s="11"/>
    </row>
    <row r="1257" spans="1:1" x14ac:dyDescent="0.25">
      <c r="A1257" s="11"/>
    </row>
    <row r="1258" spans="1:1" x14ac:dyDescent="0.25">
      <c r="A1258" s="11"/>
    </row>
    <row r="1259" spans="1:1" x14ac:dyDescent="0.25">
      <c r="A1259" s="11"/>
    </row>
    <row r="1260" spans="1:1" x14ac:dyDescent="0.25">
      <c r="A1260" s="11"/>
    </row>
    <row r="1261" spans="1:1" x14ac:dyDescent="0.25">
      <c r="A1261" s="11"/>
    </row>
    <row r="1262" spans="1:1" x14ac:dyDescent="0.25">
      <c r="A1262" s="11"/>
    </row>
    <row r="1263" spans="1:1" x14ac:dyDescent="0.25">
      <c r="A1263" s="11"/>
    </row>
    <row r="1264" spans="1:1" x14ac:dyDescent="0.25">
      <c r="A1264" s="11"/>
    </row>
    <row r="1265" spans="1:1" x14ac:dyDescent="0.25">
      <c r="A1265" s="11"/>
    </row>
    <row r="1266" spans="1:1" x14ac:dyDescent="0.25">
      <c r="A1266" s="11"/>
    </row>
    <row r="1267" spans="1:1" x14ac:dyDescent="0.25">
      <c r="A1267" s="11"/>
    </row>
    <row r="1268" spans="1:1" x14ac:dyDescent="0.25">
      <c r="A1268" s="11"/>
    </row>
    <row r="1269" spans="1:1" x14ac:dyDescent="0.25">
      <c r="A1269" s="11"/>
    </row>
    <row r="1270" spans="1:1" x14ac:dyDescent="0.25">
      <c r="A1270" s="11"/>
    </row>
    <row r="1271" spans="1:1" x14ac:dyDescent="0.25">
      <c r="A1271" s="11"/>
    </row>
    <row r="1272" spans="1:1" x14ac:dyDescent="0.25">
      <c r="A1272" s="11"/>
    </row>
    <row r="1273" spans="1:1" x14ac:dyDescent="0.25">
      <c r="A1273" s="11"/>
    </row>
    <row r="1274" spans="1:1" x14ac:dyDescent="0.25">
      <c r="A1274" s="11"/>
    </row>
    <row r="1275" spans="1:1" x14ac:dyDescent="0.25">
      <c r="A1275" s="11"/>
    </row>
    <row r="1276" spans="1:1" x14ac:dyDescent="0.25">
      <c r="A1276" s="11"/>
    </row>
    <row r="1277" spans="1:1" x14ac:dyDescent="0.25">
      <c r="A1277" s="11"/>
    </row>
    <row r="1278" spans="1:1" x14ac:dyDescent="0.25">
      <c r="A1278" s="11"/>
    </row>
    <row r="1279" spans="1:1" x14ac:dyDescent="0.25">
      <c r="A1279" s="11"/>
    </row>
    <row r="1280" spans="1:1" x14ac:dyDescent="0.25">
      <c r="A1280" s="11"/>
    </row>
    <row r="1281" spans="1:1" x14ac:dyDescent="0.25">
      <c r="A1281" s="11"/>
    </row>
    <row r="1282" spans="1:1" x14ac:dyDescent="0.25">
      <c r="A1282" s="11"/>
    </row>
    <row r="1283" spans="1:1" x14ac:dyDescent="0.25">
      <c r="A1283" s="11"/>
    </row>
    <row r="1284" spans="1:1" x14ac:dyDescent="0.25">
      <c r="A1284" s="11"/>
    </row>
    <row r="1285" spans="1:1" x14ac:dyDescent="0.25">
      <c r="A1285" s="11"/>
    </row>
    <row r="1286" spans="1:1" x14ac:dyDescent="0.25">
      <c r="A1286" s="11"/>
    </row>
    <row r="1287" spans="1:1" x14ac:dyDescent="0.25">
      <c r="A1287" s="11"/>
    </row>
    <row r="1288" spans="1:1" x14ac:dyDescent="0.25">
      <c r="A1288" s="11"/>
    </row>
    <row r="1289" spans="1:1" x14ac:dyDescent="0.25">
      <c r="A1289" s="11"/>
    </row>
    <row r="1290" spans="1:1" x14ac:dyDescent="0.25">
      <c r="A1290" s="11"/>
    </row>
    <row r="1291" spans="1:1" x14ac:dyDescent="0.25">
      <c r="A1291" s="11"/>
    </row>
    <row r="1292" spans="1:1" x14ac:dyDescent="0.25">
      <c r="A1292" s="11"/>
    </row>
    <row r="1293" spans="1:1" x14ac:dyDescent="0.25">
      <c r="A1293" s="11"/>
    </row>
    <row r="1294" spans="1:1" x14ac:dyDescent="0.25">
      <c r="A1294" s="11"/>
    </row>
    <row r="1295" spans="1:1" x14ac:dyDescent="0.25">
      <c r="A1295" s="11"/>
    </row>
    <row r="1296" spans="1:1" x14ac:dyDescent="0.25">
      <c r="A1296" s="11"/>
    </row>
    <row r="1297" spans="1:1" x14ac:dyDescent="0.25">
      <c r="A1297" s="11"/>
    </row>
    <row r="1298" spans="1:1" x14ac:dyDescent="0.25">
      <c r="A1298" s="11"/>
    </row>
    <row r="1299" spans="1:1" x14ac:dyDescent="0.25">
      <c r="A1299" s="11"/>
    </row>
    <row r="1300" spans="1:1" x14ac:dyDescent="0.25">
      <c r="A1300" s="11"/>
    </row>
    <row r="1301" spans="1:1" x14ac:dyDescent="0.25">
      <c r="A1301" s="11"/>
    </row>
    <row r="1302" spans="1:1" x14ac:dyDescent="0.25">
      <c r="A1302" s="11"/>
    </row>
    <row r="1303" spans="1:1" x14ac:dyDescent="0.25">
      <c r="A1303" s="11"/>
    </row>
    <row r="1304" spans="1:1" x14ac:dyDescent="0.25">
      <c r="A1304" s="11"/>
    </row>
    <row r="1305" spans="1:1" x14ac:dyDescent="0.25">
      <c r="A1305" s="11"/>
    </row>
    <row r="1306" spans="1:1" x14ac:dyDescent="0.25">
      <c r="A1306" s="11"/>
    </row>
    <row r="1307" spans="1:1" x14ac:dyDescent="0.25">
      <c r="A1307" s="11"/>
    </row>
    <row r="1308" spans="1:1" x14ac:dyDescent="0.25">
      <c r="A1308" s="11"/>
    </row>
    <row r="1309" spans="1:1" x14ac:dyDescent="0.25">
      <c r="A1309" s="11"/>
    </row>
    <row r="1310" spans="1:1" x14ac:dyDescent="0.25">
      <c r="A1310" s="11"/>
    </row>
    <row r="1311" spans="1:1" x14ac:dyDescent="0.25">
      <c r="A1311" s="11"/>
    </row>
    <row r="1312" spans="1:1" x14ac:dyDescent="0.25">
      <c r="A1312" s="11"/>
    </row>
    <row r="1313" spans="1:1" x14ac:dyDescent="0.25">
      <c r="A1313" s="11"/>
    </row>
    <row r="1314" spans="1:1" x14ac:dyDescent="0.25">
      <c r="A1314" s="11"/>
    </row>
    <row r="1315" spans="1:1" x14ac:dyDescent="0.25">
      <c r="A1315" s="11"/>
    </row>
    <row r="1316" spans="1:1" x14ac:dyDescent="0.25">
      <c r="A1316" s="11"/>
    </row>
    <row r="1317" spans="1:1" x14ac:dyDescent="0.25">
      <c r="A1317" s="11"/>
    </row>
    <row r="1318" spans="1:1" x14ac:dyDescent="0.25">
      <c r="A1318" s="11"/>
    </row>
    <row r="1319" spans="1:1" x14ac:dyDescent="0.25">
      <c r="A1319" s="11"/>
    </row>
    <row r="1320" spans="1:1" x14ac:dyDescent="0.25">
      <c r="A1320" s="11"/>
    </row>
    <row r="1321" spans="1:1" x14ac:dyDescent="0.25">
      <c r="A1321" s="11"/>
    </row>
    <row r="1322" spans="1:1" x14ac:dyDescent="0.25">
      <c r="A1322" s="11"/>
    </row>
    <row r="1323" spans="1:1" x14ac:dyDescent="0.25">
      <c r="A1323" s="11"/>
    </row>
    <row r="1324" spans="1:1" x14ac:dyDescent="0.25">
      <c r="A1324" s="11"/>
    </row>
    <row r="1325" spans="1:1" x14ac:dyDescent="0.25">
      <c r="A1325" s="11"/>
    </row>
    <row r="1326" spans="1:1" x14ac:dyDescent="0.25">
      <c r="A1326" s="11"/>
    </row>
    <row r="1327" spans="1:1" x14ac:dyDescent="0.25">
      <c r="A1327" s="11"/>
    </row>
    <row r="1328" spans="1:1" x14ac:dyDescent="0.25">
      <c r="A1328" s="11"/>
    </row>
    <row r="1329" spans="1:1" x14ac:dyDescent="0.25">
      <c r="A1329" s="11"/>
    </row>
    <row r="1330" spans="1:1" x14ac:dyDescent="0.25">
      <c r="A1330" s="11"/>
    </row>
    <row r="1331" spans="1:1" x14ac:dyDescent="0.25">
      <c r="A1331" s="11"/>
    </row>
    <row r="1332" spans="1:1" x14ac:dyDescent="0.25">
      <c r="A1332" s="11"/>
    </row>
    <row r="1333" spans="1:1" x14ac:dyDescent="0.25">
      <c r="A1333" s="11"/>
    </row>
    <row r="1334" spans="1:1" x14ac:dyDescent="0.25">
      <c r="A1334" s="11"/>
    </row>
    <row r="1335" spans="1:1" x14ac:dyDescent="0.25">
      <c r="A1335" s="11"/>
    </row>
    <row r="1336" spans="1:1" x14ac:dyDescent="0.25">
      <c r="A1336" s="11"/>
    </row>
    <row r="1337" spans="1:1" x14ac:dyDescent="0.25">
      <c r="A1337" s="11"/>
    </row>
    <row r="1338" spans="1:1" x14ac:dyDescent="0.25">
      <c r="A1338" s="11"/>
    </row>
    <row r="1339" spans="1:1" x14ac:dyDescent="0.25">
      <c r="A1339" s="11"/>
    </row>
    <row r="1340" spans="1:1" x14ac:dyDescent="0.25">
      <c r="A1340" s="11"/>
    </row>
    <row r="1341" spans="1:1" x14ac:dyDescent="0.25">
      <c r="A1341" s="11"/>
    </row>
    <row r="1342" spans="1:1" x14ac:dyDescent="0.25">
      <c r="A1342" s="11"/>
    </row>
    <row r="1343" spans="1:1" x14ac:dyDescent="0.25">
      <c r="A1343" s="11"/>
    </row>
    <row r="1344" spans="1:1" x14ac:dyDescent="0.25">
      <c r="A1344" s="11"/>
    </row>
    <row r="1345" spans="1:1" x14ac:dyDescent="0.25">
      <c r="A1345" s="11"/>
    </row>
    <row r="1346" spans="1:1" x14ac:dyDescent="0.25">
      <c r="A1346" s="11"/>
    </row>
    <row r="1347" spans="1:1" x14ac:dyDescent="0.25">
      <c r="A1347" s="11"/>
    </row>
    <row r="1348" spans="1:1" x14ac:dyDescent="0.25">
      <c r="A1348" s="11"/>
    </row>
    <row r="1349" spans="1:1" x14ac:dyDescent="0.25">
      <c r="A1349" s="11"/>
    </row>
    <row r="1350" spans="1:1" x14ac:dyDescent="0.25">
      <c r="A1350" s="11"/>
    </row>
    <row r="1351" spans="1:1" x14ac:dyDescent="0.25">
      <c r="A1351" s="11"/>
    </row>
    <row r="1352" spans="1:1" x14ac:dyDescent="0.25">
      <c r="A1352" s="11"/>
    </row>
    <row r="1353" spans="1:1" x14ac:dyDescent="0.25">
      <c r="A1353" s="11"/>
    </row>
    <row r="1354" spans="1:1" x14ac:dyDescent="0.25">
      <c r="A1354" s="11"/>
    </row>
    <row r="1355" spans="1:1" x14ac:dyDescent="0.25">
      <c r="A1355" s="11"/>
    </row>
    <row r="1356" spans="1:1" x14ac:dyDescent="0.25">
      <c r="A1356" s="11"/>
    </row>
    <row r="1357" spans="1:1" x14ac:dyDescent="0.25">
      <c r="A1357" s="11"/>
    </row>
    <row r="1358" spans="1:1" x14ac:dyDescent="0.25">
      <c r="A1358" s="11"/>
    </row>
    <row r="1359" spans="1:1" x14ac:dyDescent="0.25">
      <c r="A1359" s="11"/>
    </row>
    <row r="1360" spans="1:1" x14ac:dyDescent="0.25">
      <c r="A1360" s="11"/>
    </row>
    <row r="1361" spans="1:1" x14ac:dyDescent="0.25">
      <c r="A1361" s="11"/>
    </row>
    <row r="1362" spans="1:1" x14ac:dyDescent="0.25">
      <c r="A1362" s="11"/>
    </row>
    <row r="1363" spans="1:1" x14ac:dyDescent="0.25">
      <c r="A1363" s="11"/>
    </row>
    <row r="1364" spans="1:1" x14ac:dyDescent="0.25">
      <c r="A1364" s="11"/>
    </row>
    <row r="1365" spans="1:1" x14ac:dyDescent="0.25">
      <c r="A1365" s="11"/>
    </row>
    <row r="1366" spans="1:1" x14ac:dyDescent="0.25">
      <c r="A1366" s="11"/>
    </row>
    <row r="1367" spans="1:1" x14ac:dyDescent="0.25">
      <c r="A1367" s="11"/>
    </row>
    <row r="1368" spans="1:1" x14ac:dyDescent="0.25">
      <c r="A1368" s="11"/>
    </row>
    <row r="1369" spans="1:1" x14ac:dyDescent="0.25">
      <c r="A1369" s="11"/>
    </row>
    <row r="1370" spans="1:1" x14ac:dyDescent="0.25">
      <c r="A1370" s="11"/>
    </row>
    <row r="1371" spans="1:1" x14ac:dyDescent="0.25">
      <c r="A1371" s="11"/>
    </row>
    <row r="1372" spans="1:1" x14ac:dyDescent="0.25">
      <c r="A1372" s="11"/>
    </row>
    <row r="1373" spans="1:1" x14ac:dyDescent="0.25">
      <c r="A1373" s="11"/>
    </row>
    <row r="1374" spans="1:1" x14ac:dyDescent="0.25">
      <c r="A1374" s="11"/>
    </row>
    <row r="1375" spans="1:1" x14ac:dyDescent="0.25">
      <c r="A1375" s="11"/>
    </row>
    <row r="1376" spans="1:1" x14ac:dyDescent="0.25">
      <c r="A1376" s="11"/>
    </row>
    <row r="1377" spans="1:1" x14ac:dyDescent="0.25">
      <c r="A1377" s="11"/>
    </row>
    <row r="1378" spans="1:1" x14ac:dyDescent="0.25">
      <c r="A1378" s="11"/>
    </row>
    <row r="1379" spans="1:1" x14ac:dyDescent="0.25">
      <c r="A1379" s="11"/>
    </row>
    <row r="1380" spans="1:1" x14ac:dyDescent="0.25">
      <c r="A1380" s="11"/>
    </row>
    <row r="1381" spans="1:1" x14ac:dyDescent="0.25">
      <c r="A1381" s="11"/>
    </row>
    <row r="1382" spans="1:1" x14ac:dyDescent="0.25">
      <c r="A1382" s="11"/>
    </row>
    <row r="1383" spans="1:1" x14ac:dyDescent="0.25">
      <c r="A1383" s="11"/>
    </row>
    <row r="1384" spans="1:1" x14ac:dyDescent="0.25">
      <c r="A1384" s="11"/>
    </row>
    <row r="1385" spans="1:1" x14ac:dyDescent="0.25">
      <c r="A1385" s="11"/>
    </row>
    <row r="1386" spans="1:1" x14ac:dyDescent="0.25">
      <c r="A1386" s="11"/>
    </row>
    <row r="1387" spans="1:1" x14ac:dyDescent="0.25">
      <c r="A1387" s="11"/>
    </row>
    <row r="1388" spans="1:1" x14ac:dyDescent="0.25">
      <c r="A1388" s="11"/>
    </row>
    <row r="1389" spans="1:1" x14ac:dyDescent="0.25">
      <c r="A1389" s="11"/>
    </row>
    <row r="1390" spans="1:1" x14ac:dyDescent="0.25">
      <c r="A1390" s="11"/>
    </row>
    <row r="1391" spans="1:1" x14ac:dyDescent="0.25">
      <c r="A1391" s="11"/>
    </row>
    <row r="1392" spans="1:1" x14ac:dyDescent="0.25">
      <c r="A1392" s="11"/>
    </row>
    <row r="1393" spans="1:1" x14ac:dyDescent="0.25">
      <c r="A1393" s="11"/>
    </row>
    <row r="1394" spans="1:1" x14ac:dyDescent="0.25">
      <c r="A1394" s="11"/>
    </row>
    <row r="1395" spans="1:1" x14ac:dyDescent="0.25">
      <c r="A1395" s="11"/>
    </row>
    <row r="1396" spans="1:1" x14ac:dyDescent="0.25">
      <c r="A1396" s="11"/>
    </row>
    <row r="1397" spans="1:1" x14ac:dyDescent="0.25">
      <c r="A1397" s="11"/>
    </row>
    <row r="1398" spans="1:1" x14ac:dyDescent="0.25">
      <c r="A1398" s="11"/>
    </row>
    <row r="1399" spans="1:1" x14ac:dyDescent="0.25">
      <c r="A1399" s="11"/>
    </row>
    <row r="1400" spans="1:1" x14ac:dyDescent="0.25">
      <c r="A1400" s="11"/>
    </row>
    <row r="1401" spans="1:1" x14ac:dyDescent="0.25">
      <c r="A1401" s="11"/>
    </row>
    <row r="1402" spans="1:1" x14ac:dyDescent="0.25">
      <c r="A1402" s="11"/>
    </row>
    <row r="1403" spans="1:1" x14ac:dyDescent="0.25">
      <c r="A1403" s="11"/>
    </row>
    <row r="1404" spans="1:1" x14ac:dyDescent="0.25">
      <c r="A1404" s="11"/>
    </row>
    <row r="1405" spans="1:1" x14ac:dyDescent="0.25">
      <c r="A1405" s="11"/>
    </row>
    <row r="1406" spans="1:1" x14ac:dyDescent="0.25">
      <c r="A1406" s="11"/>
    </row>
    <row r="1407" spans="1:1" x14ac:dyDescent="0.25">
      <c r="A1407" s="11"/>
    </row>
    <row r="1408" spans="1:1" x14ac:dyDescent="0.25">
      <c r="A1408" s="11"/>
    </row>
    <row r="1409" spans="1:1" x14ac:dyDescent="0.25">
      <c r="A1409" s="11"/>
    </row>
    <row r="1410" spans="1:1" x14ac:dyDescent="0.25">
      <c r="A1410" s="11"/>
    </row>
    <row r="1411" spans="1:1" x14ac:dyDescent="0.25">
      <c r="A1411" s="11"/>
    </row>
    <row r="1412" spans="1:1" x14ac:dyDescent="0.25">
      <c r="A1412" s="11"/>
    </row>
    <row r="1413" spans="1:1" x14ac:dyDescent="0.25">
      <c r="A1413" s="11"/>
    </row>
    <row r="1414" spans="1:1" x14ac:dyDescent="0.25">
      <c r="A1414" s="11"/>
    </row>
    <row r="1415" spans="1:1" x14ac:dyDescent="0.25">
      <c r="A1415" s="11"/>
    </row>
    <row r="1416" spans="1:1" x14ac:dyDescent="0.25">
      <c r="A1416" s="11"/>
    </row>
    <row r="1417" spans="1:1" x14ac:dyDescent="0.25">
      <c r="A1417" s="11"/>
    </row>
    <row r="1418" spans="1:1" x14ac:dyDescent="0.25">
      <c r="A1418" s="11"/>
    </row>
    <row r="1419" spans="1:1" x14ac:dyDescent="0.25">
      <c r="A1419" s="11"/>
    </row>
    <row r="1420" spans="1:1" x14ac:dyDescent="0.25">
      <c r="A1420" s="11"/>
    </row>
    <row r="1421" spans="1:1" x14ac:dyDescent="0.25">
      <c r="A1421" s="11"/>
    </row>
    <row r="1422" spans="1:1" x14ac:dyDescent="0.25">
      <c r="A1422" s="11"/>
    </row>
    <row r="1423" spans="1:1" x14ac:dyDescent="0.25">
      <c r="A1423" s="11"/>
    </row>
    <row r="1424" spans="1:1" x14ac:dyDescent="0.25">
      <c r="A1424" s="11"/>
    </row>
    <row r="1425" spans="1:1" x14ac:dyDescent="0.25">
      <c r="A1425" s="11"/>
    </row>
    <row r="1426" spans="1:1" x14ac:dyDescent="0.25">
      <c r="A1426" s="11"/>
    </row>
    <row r="1427" spans="1:1" x14ac:dyDescent="0.25">
      <c r="A1427" s="11"/>
    </row>
    <row r="1428" spans="1:1" x14ac:dyDescent="0.25">
      <c r="A1428" s="11"/>
    </row>
    <row r="1429" spans="1:1" x14ac:dyDescent="0.25">
      <c r="A1429" s="11"/>
    </row>
    <row r="1430" spans="1:1" x14ac:dyDescent="0.25">
      <c r="A1430" s="11"/>
    </row>
    <row r="1431" spans="1:1" x14ac:dyDescent="0.25">
      <c r="A1431" s="11"/>
    </row>
    <row r="1432" spans="1:1" x14ac:dyDescent="0.25">
      <c r="A1432" s="11"/>
    </row>
    <row r="1433" spans="1:1" x14ac:dyDescent="0.25">
      <c r="A1433" s="11"/>
    </row>
    <row r="1434" spans="1:1" x14ac:dyDescent="0.25">
      <c r="A1434" s="11"/>
    </row>
    <row r="1435" spans="1:1" x14ac:dyDescent="0.25">
      <c r="A1435" s="11"/>
    </row>
    <row r="1436" spans="1:1" x14ac:dyDescent="0.25">
      <c r="A1436" s="11"/>
    </row>
    <row r="1437" spans="1:1" x14ac:dyDescent="0.25">
      <c r="A1437" s="11"/>
    </row>
    <row r="1438" spans="1:1" x14ac:dyDescent="0.25">
      <c r="A1438" s="11"/>
    </row>
    <row r="1439" spans="1:1" x14ac:dyDescent="0.25">
      <c r="A1439" s="11"/>
    </row>
    <row r="1440" spans="1:1" x14ac:dyDescent="0.25">
      <c r="A1440" s="11"/>
    </row>
    <row r="1441" spans="1:1" x14ac:dyDescent="0.25">
      <c r="A1441" s="11"/>
    </row>
    <row r="1442" spans="1:1" x14ac:dyDescent="0.25">
      <c r="A1442" s="11"/>
    </row>
    <row r="1443" spans="1:1" x14ac:dyDescent="0.25">
      <c r="A1443" s="11"/>
    </row>
    <row r="1444" spans="1:1" x14ac:dyDescent="0.25">
      <c r="A1444" s="11"/>
    </row>
    <row r="1445" spans="1:1" x14ac:dyDescent="0.25">
      <c r="A1445" s="11"/>
    </row>
    <row r="1446" spans="1:1" x14ac:dyDescent="0.25">
      <c r="A1446" s="11"/>
    </row>
    <row r="1447" spans="1:1" x14ac:dyDescent="0.25">
      <c r="A1447" s="11"/>
    </row>
    <row r="1448" spans="1:1" x14ac:dyDescent="0.25">
      <c r="A1448" s="11"/>
    </row>
    <row r="1449" spans="1:1" x14ac:dyDescent="0.25">
      <c r="A1449" s="11"/>
    </row>
    <row r="1450" spans="1:1" x14ac:dyDescent="0.25">
      <c r="A1450" s="11"/>
    </row>
    <row r="1451" spans="1:1" x14ac:dyDescent="0.25">
      <c r="A1451" s="11"/>
    </row>
    <row r="1452" spans="1:1" x14ac:dyDescent="0.25">
      <c r="A1452" s="11"/>
    </row>
    <row r="1453" spans="1:1" x14ac:dyDescent="0.25">
      <c r="A1453" s="11"/>
    </row>
    <row r="1454" spans="1:1" x14ac:dyDescent="0.25">
      <c r="A1454" s="11"/>
    </row>
    <row r="1455" spans="1:1" x14ac:dyDescent="0.25">
      <c r="A1455" s="11"/>
    </row>
    <row r="1456" spans="1:1" x14ac:dyDescent="0.25">
      <c r="A1456" s="11"/>
    </row>
    <row r="1457" spans="1:1" x14ac:dyDescent="0.25">
      <c r="A1457" s="11"/>
    </row>
    <row r="1458" spans="1:1" x14ac:dyDescent="0.25">
      <c r="A1458" s="11"/>
    </row>
    <row r="1459" spans="1:1" x14ac:dyDescent="0.25">
      <c r="A1459" s="11"/>
    </row>
    <row r="1460" spans="1:1" x14ac:dyDescent="0.25">
      <c r="A1460" s="11"/>
    </row>
    <row r="1461" spans="1:1" x14ac:dyDescent="0.25">
      <c r="A1461" s="11"/>
    </row>
    <row r="1462" spans="1:1" x14ac:dyDescent="0.25">
      <c r="A1462" s="11"/>
    </row>
    <row r="1463" spans="1:1" x14ac:dyDescent="0.25">
      <c r="A1463" s="11"/>
    </row>
    <row r="1464" spans="1:1" x14ac:dyDescent="0.25">
      <c r="A1464" s="11"/>
    </row>
    <row r="1465" spans="1:1" x14ac:dyDescent="0.25">
      <c r="A1465" s="11"/>
    </row>
    <row r="1466" spans="1:1" x14ac:dyDescent="0.25">
      <c r="A1466" s="11"/>
    </row>
    <row r="1467" spans="1:1" x14ac:dyDescent="0.25">
      <c r="A1467" s="11"/>
    </row>
    <row r="1468" spans="1:1" x14ac:dyDescent="0.25">
      <c r="A1468" s="11"/>
    </row>
    <row r="1469" spans="1:1" x14ac:dyDescent="0.25">
      <c r="A1469" s="11"/>
    </row>
    <row r="1470" spans="1:1" x14ac:dyDescent="0.25">
      <c r="A1470" s="11"/>
    </row>
    <row r="1471" spans="1:1" x14ac:dyDescent="0.25">
      <c r="A1471" s="11"/>
    </row>
    <row r="1472" spans="1:1" x14ac:dyDescent="0.25">
      <c r="A1472" s="11"/>
    </row>
    <row r="1473" spans="1:1" x14ac:dyDescent="0.25">
      <c r="A1473" s="11"/>
    </row>
    <row r="1474" spans="1:1" x14ac:dyDescent="0.25">
      <c r="A1474" s="11"/>
    </row>
    <row r="1475" spans="1:1" x14ac:dyDescent="0.25">
      <c r="A1475" s="11"/>
    </row>
    <row r="1476" spans="1:1" x14ac:dyDescent="0.25">
      <c r="A1476" s="11"/>
    </row>
    <row r="1477" spans="1:1" x14ac:dyDescent="0.25">
      <c r="A1477" s="11"/>
    </row>
    <row r="1478" spans="1:1" x14ac:dyDescent="0.25">
      <c r="A1478" s="11"/>
    </row>
    <row r="1479" spans="1:1" x14ac:dyDescent="0.25">
      <c r="A1479" s="11"/>
    </row>
    <row r="1480" spans="1:1" x14ac:dyDescent="0.25">
      <c r="A1480" s="11"/>
    </row>
    <row r="1481" spans="1:1" x14ac:dyDescent="0.25">
      <c r="A1481" s="11"/>
    </row>
    <row r="1482" spans="1:1" x14ac:dyDescent="0.25">
      <c r="A1482" s="11"/>
    </row>
    <row r="1483" spans="1:1" x14ac:dyDescent="0.25">
      <c r="A1483" s="11"/>
    </row>
    <row r="1484" spans="1:1" x14ac:dyDescent="0.25">
      <c r="A1484" s="11"/>
    </row>
    <row r="1485" spans="1:1" x14ac:dyDescent="0.25">
      <c r="A1485" s="11"/>
    </row>
    <row r="1486" spans="1:1" x14ac:dyDescent="0.25">
      <c r="A1486" s="11"/>
    </row>
    <row r="1487" spans="1:1" x14ac:dyDescent="0.25">
      <c r="A1487" s="11"/>
    </row>
    <row r="1488" spans="1:1" x14ac:dyDescent="0.25">
      <c r="A1488" s="11"/>
    </row>
    <row r="1489" spans="1:1" x14ac:dyDescent="0.25">
      <c r="A1489" s="11"/>
    </row>
    <row r="1490" spans="1:1" x14ac:dyDescent="0.25">
      <c r="A1490" s="11"/>
    </row>
    <row r="1491" spans="1:1" x14ac:dyDescent="0.25">
      <c r="A1491" s="11"/>
    </row>
    <row r="1492" spans="1:1" x14ac:dyDescent="0.25">
      <c r="A1492" s="11"/>
    </row>
    <row r="1493" spans="1:1" x14ac:dyDescent="0.25">
      <c r="A1493" s="11"/>
    </row>
    <row r="1494" spans="1:1" x14ac:dyDescent="0.25">
      <c r="A1494" s="11"/>
    </row>
    <row r="1495" spans="1:1" x14ac:dyDescent="0.25">
      <c r="A1495" s="11"/>
    </row>
    <row r="1496" spans="1:1" x14ac:dyDescent="0.25">
      <c r="A1496" s="11"/>
    </row>
    <row r="1497" spans="1:1" x14ac:dyDescent="0.25">
      <c r="A1497" s="11"/>
    </row>
    <row r="1498" spans="1:1" x14ac:dyDescent="0.25">
      <c r="A1498" s="11"/>
    </row>
    <row r="1499" spans="1:1" x14ac:dyDescent="0.25">
      <c r="A1499" s="11"/>
    </row>
    <row r="1500" spans="1:1" x14ac:dyDescent="0.25">
      <c r="A1500" s="11"/>
    </row>
    <row r="1501" spans="1:1" x14ac:dyDescent="0.25">
      <c r="A1501" s="11"/>
    </row>
    <row r="1502" spans="1:1" x14ac:dyDescent="0.25">
      <c r="A1502" s="11"/>
    </row>
    <row r="1503" spans="1:1" x14ac:dyDescent="0.25">
      <c r="A1503" s="11"/>
    </row>
    <row r="1504" spans="1:1" x14ac:dyDescent="0.25">
      <c r="A1504" s="11"/>
    </row>
    <row r="1505" spans="1:1" x14ac:dyDescent="0.25">
      <c r="A1505" s="11"/>
    </row>
    <row r="1506" spans="1:1" x14ac:dyDescent="0.25">
      <c r="A1506" s="11"/>
    </row>
    <row r="1507" spans="1:1" x14ac:dyDescent="0.25">
      <c r="A1507" s="11"/>
    </row>
    <row r="1508" spans="1:1" x14ac:dyDescent="0.25">
      <c r="A1508" s="11"/>
    </row>
    <row r="1509" spans="1:1" x14ac:dyDescent="0.25">
      <c r="A1509" s="11"/>
    </row>
    <row r="1510" spans="1:1" x14ac:dyDescent="0.25">
      <c r="A1510" s="11"/>
    </row>
    <row r="1511" spans="1:1" x14ac:dyDescent="0.25">
      <c r="A1511" s="11"/>
    </row>
    <row r="1512" spans="1:1" x14ac:dyDescent="0.25">
      <c r="A1512" s="11"/>
    </row>
    <row r="1513" spans="1:1" x14ac:dyDescent="0.25">
      <c r="A1513" s="11"/>
    </row>
    <row r="1514" spans="1:1" x14ac:dyDescent="0.25">
      <c r="A1514" s="11"/>
    </row>
    <row r="1515" spans="1:1" x14ac:dyDescent="0.25">
      <c r="A1515" s="11"/>
    </row>
    <row r="1516" spans="1:1" x14ac:dyDescent="0.25">
      <c r="A1516" s="11"/>
    </row>
    <row r="1517" spans="1:1" x14ac:dyDescent="0.25">
      <c r="A1517" s="11"/>
    </row>
    <row r="1518" spans="1:1" x14ac:dyDescent="0.25">
      <c r="A1518" s="11"/>
    </row>
    <row r="1519" spans="1:1" x14ac:dyDescent="0.25">
      <c r="A1519" s="11"/>
    </row>
    <row r="1520" spans="1:1" x14ac:dyDescent="0.25">
      <c r="A1520" s="11"/>
    </row>
    <row r="1521" spans="1:1" x14ac:dyDescent="0.25">
      <c r="A1521" s="11"/>
    </row>
    <row r="1522" spans="1:1" x14ac:dyDescent="0.25">
      <c r="A1522" s="11"/>
    </row>
    <row r="1523" spans="1:1" x14ac:dyDescent="0.25">
      <c r="A1523" s="11"/>
    </row>
    <row r="1524" spans="1:1" x14ac:dyDescent="0.25">
      <c r="A1524" s="11"/>
    </row>
    <row r="1525" spans="1:1" x14ac:dyDescent="0.25">
      <c r="A1525" s="11"/>
    </row>
    <row r="1526" spans="1:1" x14ac:dyDescent="0.25">
      <c r="A1526" s="11"/>
    </row>
    <row r="1527" spans="1:1" x14ac:dyDescent="0.25">
      <c r="A1527" s="11"/>
    </row>
    <row r="1528" spans="1:1" x14ac:dyDescent="0.25">
      <c r="A1528" s="11"/>
    </row>
    <row r="1529" spans="1:1" x14ac:dyDescent="0.25">
      <c r="A1529" s="11"/>
    </row>
    <row r="1530" spans="1:1" x14ac:dyDescent="0.25">
      <c r="A1530" s="11"/>
    </row>
    <row r="1531" spans="1:1" x14ac:dyDescent="0.25">
      <c r="A1531" s="11"/>
    </row>
    <row r="1532" spans="1:1" x14ac:dyDescent="0.25">
      <c r="A1532" s="11"/>
    </row>
    <row r="1533" spans="1:1" x14ac:dyDescent="0.25">
      <c r="A1533" s="11"/>
    </row>
    <row r="1534" spans="1:1" x14ac:dyDescent="0.25">
      <c r="A1534" s="11"/>
    </row>
    <row r="1535" spans="1:1" x14ac:dyDescent="0.25">
      <c r="A1535" s="11"/>
    </row>
    <row r="1536" spans="1:1" x14ac:dyDescent="0.25">
      <c r="A1536" s="11"/>
    </row>
    <row r="1537" spans="1:1" x14ac:dyDescent="0.25">
      <c r="A1537" s="11"/>
    </row>
    <row r="1538" spans="1:1" x14ac:dyDescent="0.25">
      <c r="A1538" s="11"/>
    </row>
    <row r="1539" spans="1:1" x14ac:dyDescent="0.25">
      <c r="A1539" s="11"/>
    </row>
    <row r="1540" spans="1:1" x14ac:dyDescent="0.25">
      <c r="A1540" s="11"/>
    </row>
    <row r="1541" spans="1:1" x14ac:dyDescent="0.25">
      <c r="A1541" s="11"/>
    </row>
    <row r="1542" spans="1:1" x14ac:dyDescent="0.25">
      <c r="A1542" s="11"/>
    </row>
    <row r="1543" spans="1:1" x14ac:dyDescent="0.25">
      <c r="A1543" s="11"/>
    </row>
    <row r="1544" spans="1:1" x14ac:dyDescent="0.25">
      <c r="A1544" s="11"/>
    </row>
    <row r="1545" spans="1:1" x14ac:dyDescent="0.25">
      <c r="A1545" s="11"/>
    </row>
    <row r="1546" spans="1:1" x14ac:dyDescent="0.25">
      <c r="A1546" s="11"/>
    </row>
    <row r="1547" spans="1:1" x14ac:dyDescent="0.25">
      <c r="A1547" s="11"/>
    </row>
    <row r="1548" spans="1:1" x14ac:dyDescent="0.25">
      <c r="A1548" s="11"/>
    </row>
    <row r="1549" spans="1:1" x14ac:dyDescent="0.25">
      <c r="A1549" s="11"/>
    </row>
    <row r="1550" spans="1:1" x14ac:dyDescent="0.25">
      <c r="A1550" s="11"/>
    </row>
    <row r="1551" spans="1:1" x14ac:dyDescent="0.25">
      <c r="A1551" s="11"/>
    </row>
    <row r="1552" spans="1:1" x14ac:dyDescent="0.25">
      <c r="A1552" s="11"/>
    </row>
    <row r="1553" spans="1:1" x14ac:dyDescent="0.25">
      <c r="A1553" s="11"/>
    </row>
    <row r="1554" spans="1:1" x14ac:dyDescent="0.25">
      <c r="A1554" s="11"/>
    </row>
    <row r="1555" spans="1:1" x14ac:dyDescent="0.25">
      <c r="A1555" s="11"/>
    </row>
    <row r="1556" spans="1:1" x14ac:dyDescent="0.25">
      <c r="A1556" s="11"/>
    </row>
    <row r="1557" spans="1:1" x14ac:dyDescent="0.25">
      <c r="A1557" s="11"/>
    </row>
    <row r="1558" spans="1:1" x14ac:dyDescent="0.25">
      <c r="A1558" s="11"/>
    </row>
    <row r="1559" spans="1:1" x14ac:dyDescent="0.25">
      <c r="A1559" s="11"/>
    </row>
    <row r="1560" spans="1:1" x14ac:dyDescent="0.25">
      <c r="A1560" s="11"/>
    </row>
    <row r="1561" spans="1:1" x14ac:dyDescent="0.25">
      <c r="A1561" s="11"/>
    </row>
    <row r="1562" spans="1:1" x14ac:dyDescent="0.25">
      <c r="A1562" s="11"/>
    </row>
    <row r="1563" spans="1:1" x14ac:dyDescent="0.25">
      <c r="A1563" s="11"/>
    </row>
    <row r="1564" spans="1:1" x14ac:dyDescent="0.25">
      <c r="A1564" s="11"/>
    </row>
    <row r="1565" spans="1:1" x14ac:dyDescent="0.25">
      <c r="A1565" s="11"/>
    </row>
    <row r="1566" spans="1:1" x14ac:dyDescent="0.25">
      <c r="A1566" s="11"/>
    </row>
    <row r="1567" spans="1:1" x14ac:dyDescent="0.25">
      <c r="A1567" s="11"/>
    </row>
    <row r="1568" spans="1:1" x14ac:dyDescent="0.25">
      <c r="A1568" s="11"/>
    </row>
    <row r="1569" spans="1:1" x14ac:dyDescent="0.25">
      <c r="A1569" s="11"/>
    </row>
    <row r="1570" spans="1:1" x14ac:dyDescent="0.25">
      <c r="A1570" s="11"/>
    </row>
    <row r="1571" spans="1:1" x14ac:dyDescent="0.25">
      <c r="A1571" s="11"/>
    </row>
    <row r="1572" spans="1:1" x14ac:dyDescent="0.25">
      <c r="A1572" s="11"/>
    </row>
    <row r="1573" spans="1:1" x14ac:dyDescent="0.25">
      <c r="A1573" s="11"/>
    </row>
    <row r="1574" spans="1:1" x14ac:dyDescent="0.25">
      <c r="A1574" s="11"/>
    </row>
    <row r="1575" spans="1:1" x14ac:dyDescent="0.25">
      <c r="A1575" s="11"/>
    </row>
    <row r="1576" spans="1:1" x14ac:dyDescent="0.25">
      <c r="A1576" s="11"/>
    </row>
    <row r="1577" spans="1:1" x14ac:dyDescent="0.25">
      <c r="A1577" s="11"/>
    </row>
    <row r="1578" spans="1:1" x14ac:dyDescent="0.25">
      <c r="A1578" s="11"/>
    </row>
    <row r="1579" spans="1:1" x14ac:dyDescent="0.25">
      <c r="A1579" s="11"/>
    </row>
    <row r="1580" spans="1:1" x14ac:dyDescent="0.25">
      <c r="A1580" s="11"/>
    </row>
    <row r="1581" spans="1:1" x14ac:dyDescent="0.25">
      <c r="A1581" s="11"/>
    </row>
    <row r="1582" spans="1:1" x14ac:dyDescent="0.25">
      <c r="A1582" s="11"/>
    </row>
    <row r="1583" spans="1:1" x14ac:dyDescent="0.25">
      <c r="A1583" s="11"/>
    </row>
    <row r="1584" spans="1:1" x14ac:dyDescent="0.25">
      <c r="A1584" s="11"/>
    </row>
    <row r="1585" spans="1:1" x14ac:dyDescent="0.25">
      <c r="A1585" s="11"/>
    </row>
    <row r="1586" spans="1:1" x14ac:dyDescent="0.25">
      <c r="A1586" s="11"/>
    </row>
    <row r="1587" spans="1:1" x14ac:dyDescent="0.25">
      <c r="A1587" s="11"/>
    </row>
    <row r="1588" spans="1:1" x14ac:dyDescent="0.25">
      <c r="A1588" s="11"/>
    </row>
    <row r="1589" spans="1:1" x14ac:dyDescent="0.25">
      <c r="A1589" s="11"/>
    </row>
    <row r="1590" spans="1:1" x14ac:dyDescent="0.25">
      <c r="A1590" s="11"/>
    </row>
    <row r="1591" spans="1:1" x14ac:dyDescent="0.25">
      <c r="A1591" s="11"/>
    </row>
    <row r="1592" spans="1:1" x14ac:dyDescent="0.25">
      <c r="A1592" s="11"/>
    </row>
    <row r="1593" spans="1:1" x14ac:dyDescent="0.25">
      <c r="A1593" s="11"/>
    </row>
    <row r="1594" spans="1:1" x14ac:dyDescent="0.25">
      <c r="A1594" s="11"/>
    </row>
    <row r="1595" spans="1:1" x14ac:dyDescent="0.25">
      <c r="A1595" s="11"/>
    </row>
    <row r="1596" spans="1:1" x14ac:dyDescent="0.25">
      <c r="A1596" s="11"/>
    </row>
    <row r="1597" spans="1:1" x14ac:dyDescent="0.25">
      <c r="A1597" s="11"/>
    </row>
    <row r="1598" spans="1:1" x14ac:dyDescent="0.25">
      <c r="A1598" s="11"/>
    </row>
    <row r="1599" spans="1:1" x14ac:dyDescent="0.25">
      <c r="A1599" s="11"/>
    </row>
    <row r="1600" spans="1:1" x14ac:dyDescent="0.25">
      <c r="A1600" s="11"/>
    </row>
    <row r="1601" spans="1:1" x14ac:dyDescent="0.25">
      <c r="A1601" s="11"/>
    </row>
    <row r="1602" spans="1:1" x14ac:dyDescent="0.25">
      <c r="A1602" s="11"/>
    </row>
    <row r="1603" spans="1:1" x14ac:dyDescent="0.25">
      <c r="A1603" s="11"/>
    </row>
    <row r="1604" spans="1:1" x14ac:dyDescent="0.25">
      <c r="A1604" s="11"/>
    </row>
    <row r="1605" spans="1:1" x14ac:dyDescent="0.25">
      <c r="A1605" s="11"/>
    </row>
    <row r="1606" spans="1:1" x14ac:dyDescent="0.25">
      <c r="A1606" s="11"/>
    </row>
    <row r="1607" spans="1:1" x14ac:dyDescent="0.25">
      <c r="A1607" s="11"/>
    </row>
    <row r="1608" spans="1:1" x14ac:dyDescent="0.25">
      <c r="A1608" s="11"/>
    </row>
    <row r="1609" spans="1:1" x14ac:dyDescent="0.25">
      <c r="A1609" s="11"/>
    </row>
    <row r="1610" spans="1:1" x14ac:dyDescent="0.25">
      <c r="A1610" s="11"/>
    </row>
    <row r="1611" spans="1:1" x14ac:dyDescent="0.25">
      <c r="A1611" s="11"/>
    </row>
    <row r="1612" spans="1:1" x14ac:dyDescent="0.25">
      <c r="A1612" s="11"/>
    </row>
    <row r="1613" spans="1:1" x14ac:dyDescent="0.25">
      <c r="A1613" s="11"/>
    </row>
    <row r="1614" spans="1:1" x14ac:dyDescent="0.25">
      <c r="A1614" s="11"/>
    </row>
    <row r="1615" spans="1:1" x14ac:dyDescent="0.25">
      <c r="A1615" s="11"/>
    </row>
    <row r="1616" spans="1:1" x14ac:dyDescent="0.25">
      <c r="A1616" s="11"/>
    </row>
    <row r="1617" spans="1:1" x14ac:dyDescent="0.25">
      <c r="A1617" s="11"/>
    </row>
    <row r="1618" spans="1:1" x14ac:dyDescent="0.25">
      <c r="A1618" s="11"/>
    </row>
    <row r="1619" spans="1:1" x14ac:dyDescent="0.25">
      <c r="A1619" s="11"/>
    </row>
    <row r="1620" spans="1:1" x14ac:dyDescent="0.25">
      <c r="A1620" s="11"/>
    </row>
    <row r="1621" spans="1:1" x14ac:dyDescent="0.25">
      <c r="A1621" s="11"/>
    </row>
    <row r="1622" spans="1:1" x14ac:dyDescent="0.25">
      <c r="A1622" s="11"/>
    </row>
    <row r="1623" spans="1:1" x14ac:dyDescent="0.25">
      <c r="A1623" s="11"/>
    </row>
    <row r="1624" spans="1:1" x14ac:dyDescent="0.25">
      <c r="A1624" s="11"/>
    </row>
    <row r="1625" spans="1:1" x14ac:dyDescent="0.25">
      <c r="A1625" s="11"/>
    </row>
    <row r="1626" spans="1:1" x14ac:dyDescent="0.25">
      <c r="A1626" s="11"/>
    </row>
    <row r="1627" spans="1:1" x14ac:dyDescent="0.25">
      <c r="A1627" s="11"/>
    </row>
    <row r="1628" spans="1:1" x14ac:dyDescent="0.25">
      <c r="A1628" s="11"/>
    </row>
    <row r="1629" spans="1:1" x14ac:dyDescent="0.25">
      <c r="A1629" s="11"/>
    </row>
    <row r="1630" spans="1:1" x14ac:dyDescent="0.25">
      <c r="A1630" s="11"/>
    </row>
    <row r="1631" spans="1:1" x14ac:dyDescent="0.25">
      <c r="A1631" s="11"/>
    </row>
    <row r="1632" spans="1:1" x14ac:dyDescent="0.25">
      <c r="A1632" s="11"/>
    </row>
    <row r="1633" spans="1:1" x14ac:dyDescent="0.25">
      <c r="A1633" s="11"/>
    </row>
    <row r="1634" spans="1:1" x14ac:dyDescent="0.25">
      <c r="A1634" s="11"/>
    </row>
    <row r="1635" spans="1:1" x14ac:dyDescent="0.25">
      <c r="A1635" s="11"/>
    </row>
    <row r="1636" spans="1:1" x14ac:dyDescent="0.25">
      <c r="A1636" s="11"/>
    </row>
    <row r="1637" spans="1:1" x14ac:dyDescent="0.25">
      <c r="A1637" s="11"/>
    </row>
    <row r="1638" spans="1:1" x14ac:dyDescent="0.25">
      <c r="A1638" s="11"/>
    </row>
    <row r="1639" spans="1:1" x14ac:dyDescent="0.25">
      <c r="A1639" s="11"/>
    </row>
    <row r="1640" spans="1:1" x14ac:dyDescent="0.25">
      <c r="A1640" s="11"/>
    </row>
    <row r="1641" spans="1:1" x14ac:dyDescent="0.25">
      <c r="A1641" s="11"/>
    </row>
    <row r="1642" spans="1:1" x14ac:dyDescent="0.25">
      <c r="A1642" s="11"/>
    </row>
    <row r="1643" spans="1:1" x14ac:dyDescent="0.25">
      <c r="A1643" s="11"/>
    </row>
    <row r="1644" spans="1:1" x14ac:dyDescent="0.25">
      <c r="A1644" s="11"/>
    </row>
    <row r="1645" spans="1:1" x14ac:dyDescent="0.25">
      <c r="A1645" s="11"/>
    </row>
    <row r="1646" spans="1:1" x14ac:dyDescent="0.25">
      <c r="A1646" s="11"/>
    </row>
    <row r="1647" spans="1:1" x14ac:dyDescent="0.25">
      <c r="A1647" s="11"/>
    </row>
    <row r="1648" spans="1:1" x14ac:dyDescent="0.25">
      <c r="A1648" s="11"/>
    </row>
    <row r="1649" spans="1:1" x14ac:dyDescent="0.25">
      <c r="A1649" s="11"/>
    </row>
    <row r="1650" spans="1:1" x14ac:dyDescent="0.25">
      <c r="A1650" s="11"/>
    </row>
    <row r="1651" spans="1:1" x14ac:dyDescent="0.25">
      <c r="A1651" s="11"/>
    </row>
    <row r="1652" spans="1:1" x14ac:dyDescent="0.25">
      <c r="A1652" s="11"/>
    </row>
    <row r="1653" spans="1:1" x14ac:dyDescent="0.25">
      <c r="A1653" s="11"/>
    </row>
    <row r="1654" spans="1:1" x14ac:dyDescent="0.25">
      <c r="A1654" s="11"/>
    </row>
    <row r="1655" spans="1:1" x14ac:dyDescent="0.25">
      <c r="A1655" s="11"/>
    </row>
    <row r="1656" spans="1:1" x14ac:dyDescent="0.25">
      <c r="A1656" s="11"/>
    </row>
    <row r="1657" spans="1:1" x14ac:dyDescent="0.25">
      <c r="A1657" s="11"/>
    </row>
    <row r="1658" spans="1:1" x14ac:dyDescent="0.25">
      <c r="A1658" s="11"/>
    </row>
    <row r="1659" spans="1:1" x14ac:dyDescent="0.25">
      <c r="A1659" s="11"/>
    </row>
    <row r="1660" spans="1:1" x14ac:dyDescent="0.25">
      <c r="A1660" s="11"/>
    </row>
    <row r="1661" spans="1:1" x14ac:dyDescent="0.25">
      <c r="A1661" s="11"/>
    </row>
    <row r="1662" spans="1:1" x14ac:dyDescent="0.25">
      <c r="A1662" s="11"/>
    </row>
    <row r="1663" spans="1:1" x14ac:dyDescent="0.25">
      <c r="A1663" s="11"/>
    </row>
    <row r="1664" spans="1:1" x14ac:dyDescent="0.25">
      <c r="A1664" s="11"/>
    </row>
    <row r="1665" spans="1:1" x14ac:dyDescent="0.25">
      <c r="A1665" s="11"/>
    </row>
    <row r="1666" spans="1:1" x14ac:dyDescent="0.25">
      <c r="A1666" s="11"/>
    </row>
    <row r="1667" spans="1:1" x14ac:dyDescent="0.25">
      <c r="A1667" s="11"/>
    </row>
    <row r="1668" spans="1:1" x14ac:dyDescent="0.25">
      <c r="A1668" s="11"/>
    </row>
    <row r="1669" spans="1:1" x14ac:dyDescent="0.25">
      <c r="A1669" s="11"/>
    </row>
    <row r="1670" spans="1:1" x14ac:dyDescent="0.25">
      <c r="A1670" s="11"/>
    </row>
    <row r="1671" spans="1:1" x14ac:dyDescent="0.25">
      <c r="A1671" s="11"/>
    </row>
    <row r="1672" spans="1:1" x14ac:dyDescent="0.25">
      <c r="A1672" s="11"/>
    </row>
    <row r="1673" spans="1:1" x14ac:dyDescent="0.25">
      <c r="A1673" s="11"/>
    </row>
    <row r="1674" spans="1:1" x14ac:dyDescent="0.25">
      <c r="A1674" s="11"/>
    </row>
    <row r="1675" spans="1:1" x14ac:dyDescent="0.25">
      <c r="A1675" s="11"/>
    </row>
    <row r="1676" spans="1:1" x14ac:dyDescent="0.25">
      <c r="A1676" s="11"/>
    </row>
    <row r="1677" spans="1:1" x14ac:dyDescent="0.25">
      <c r="A1677" s="11"/>
    </row>
    <row r="1678" spans="1:1" x14ac:dyDescent="0.25">
      <c r="A1678" s="11"/>
    </row>
    <row r="1679" spans="1:1" x14ac:dyDescent="0.25">
      <c r="A1679" s="11"/>
    </row>
    <row r="1680" spans="1:1" x14ac:dyDescent="0.25">
      <c r="A1680" s="11"/>
    </row>
    <row r="1681" spans="1:1" x14ac:dyDescent="0.25">
      <c r="A1681" s="11"/>
    </row>
    <row r="1682" spans="1:1" x14ac:dyDescent="0.25">
      <c r="A1682" s="11"/>
    </row>
    <row r="1683" spans="1:1" x14ac:dyDescent="0.25">
      <c r="A1683" s="11"/>
    </row>
    <row r="1684" spans="1:1" x14ac:dyDescent="0.25">
      <c r="A1684" s="11"/>
    </row>
    <row r="1685" spans="1:1" x14ac:dyDescent="0.25">
      <c r="A1685" s="11"/>
    </row>
    <row r="1686" spans="1:1" x14ac:dyDescent="0.25">
      <c r="A1686" s="11"/>
    </row>
    <row r="1687" spans="1:1" x14ac:dyDescent="0.25">
      <c r="A1687" s="11"/>
    </row>
    <row r="1688" spans="1:1" x14ac:dyDescent="0.25">
      <c r="A1688" s="11"/>
    </row>
    <row r="1689" spans="1:1" x14ac:dyDescent="0.25">
      <c r="A1689" s="11"/>
    </row>
    <row r="1690" spans="1:1" x14ac:dyDescent="0.25">
      <c r="A1690" s="11"/>
    </row>
    <row r="1691" spans="1:1" x14ac:dyDescent="0.25">
      <c r="A1691" s="11"/>
    </row>
    <row r="1692" spans="1:1" x14ac:dyDescent="0.25">
      <c r="A1692" s="11"/>
    </row>
    <row r="1693" spans="1:1" x14ac:dyDescent="0.25">
      <c r="A1693" s="11"/>
    </row>
    <row r="1694" spans="1:1" x14ac:dyDescent="0.25">
      <c r="A1694" s="11"/>
    </row>
    <row r="1695" spans="1:1" x14ac:dyDescent="0.25">
      <c r="A1695" s="11"/>
    </row>
    <row r="1696" spans="1:1" x14ac:dyDescent="0.25">
      <c r="A1696" s="11"/>
    </row>
    <row r="1697" spans="1:1" x14ac:dyDescent="0.25">
      <c r="A1697" s="11"/>
    </row>
    <row r="1698" spans="1:1" x14ac:dyDescent="0.25">
      <c r="A1698" s="11"/>
    </row>
    <row r="1699" spans="1:1" x14ac:dyDescent="0.25">
      <c r="A1699" s="11"/>
    </row>
    <row r="1700" spans="1:1" x14ac:dyDescent="0.25">
      <c r="A1700" s="11"/>
    </row>
    <row r="1701" spans="1:1" x14ac:dyDescent="0.25">
      <c r="A1701" s="11"/>
    </row>
    <row r="1702" spans="1:1" x14ac:dyDescent="0.25">
      <c r="A1702" s="11"/>
    </row>
    <row r="1703" spans="1:1" x14ac:dyDescent="0.25">
      <c r="A1703" s="11"/>
    </row>
    <row r="1704" spans="1:1" x14ac:dyDescent="0.25">
      <c r="A1704" s="11"/>
    </row>
    <row r="1705" spans="1:1" x14ac:dyDescent="0.25">
      <c r="A1705" s="11"/>
    </row>
    <row r="1706" spans="1:1" x14ac:dyDescent="0.25">
      <c r="A1706" s="11"/>
    </row>
    <row r="1707" spans="1:1" x14ac:dyDescent="0.25">
      <c r="A1707" s="11"/>
    </row>
    <row r="1708" spans="1:1" x14ac:dyDescent="0.25">
      <c r="A1708" s="11"/>
    </row>
    <row r="1709" spans="1:1" x14ac:dyDescent="0.25">
      <c r="A1709" s="11"/>
    </row>
    <row r="1710" spans="1:1" x14ac:dyDescent="0.25">
      <c r="A1710" s="11"/>
    </row>
    <row r="1711" spans="1:1" x14ac:dyDescent="0.25">
      <c r="A1711" s="11"/>
    </row>
    <row r="1712" spans="1:1" x14ac:dyDescent="0.25">
      <c r="A1712" s="11"/>
    </row>
    <row r="1713" spans="1:1" x14ac:dyDescent="0.25">
      <c r="A1713" s="11"/>
    </row>
    <row r="1714" spans="1:1" x14ac:dyDescent="0.25">
      <c r="A1714" s="11"/>
    </row>
    <row r="1715" spans="1:1" x14ac:dyDescent="0.25">
      <c r="A1715" s="11"/>
    </row>
    <row r="1716" spans="1:1" x14ac:dyDescent="0.25">
      <c r="A1716" s="11"/>
    </row>
    <row r="1717" spans="1:1" x14ac:dyDescent="0.25">
      <c r="A1717" s="11"/>
    </row>
    <row r="1718" spans="1:1" x14ac:dyDescent="0.25">
      <c r="A1718" s="11"/>
    </row>
    <row r="1719" spans="1:1" x14ac:dyDescent="0.25">
      <c r="A1719" s="11"/>
    </row>
    <row r="1720" spans="1:1" x14ac:dyDescent="0.25">
      <c r="A1720" s="11"/>
    </row>
    <row r="1721" spans="1:1" x14ac:dyDescent="0.25">
      <c r="A1721" s="11"/>
    </row>
    <row r="1722" spans="1:1" x14ac:dyDescent="0.25">
      <c r="A1722" s="11"/>
    </row>
    <row r="1723" spans="1:1" x14ac:dyDescent="0.25">
      <c r="A1723" s="11"/>
    </row>
    <row r="1724" spans="1:1" x14ac:dyDescent="0.25">
      <c r="A1724" s="11"/>
    </row>
    <row r="1725" spans="1:1" x14ac:dyDescent="0.25">
      <c r="A1725" s="11"/>
    </row>
    <row r="1726" spans="1:1" x14ac:dyDescent="0.25">
      <c r="A1726" s="11"/>
    </row>
    <row r="1727" spans="1:1" x14ac:dyDescent="0.25">
      <c r="A1727" s="11"/>
    </row>
    <row r="1728" spans="1:1" x14ac:dyDescent="0.25">
      <c r="A1728" s="11"/>
    </row>
    <row r="1729" spans="1:1" x14ac:dyDescent="0.25">
      <c r="A1729" s="11"/>
    </row>
    <row r="1730" spans="1:1" x14ac:dyDescent="0.25">
      <c r="A1730" s="11"/>
    </row>
    <row r="1731" spans="1:1" x14ac:dyDescent="0.25">
      <c r="A1731" s="11"/>
    </row>
    <row r="1732" spans="1:1" x14ac:dyDescent="0.25">
      <c r="A1732" s="11"/>
    </row>
    <row r="1733" spans="1:1" x14ac:dyDescent="0.25">
      <c r="A1733" s="11"/>
    </row>
    <row r="1734" spans="1:1" x14ac:dyDescent="0.25">
      <c r="A1734" s="11"/>
    </row>
    <row r="1735" spans="1:1" x14ac:dyDescent="0.25">
      <c r="A1735" s="11"/>
    </row>
    <row r="1736" spans="1:1" x14ac:dyDescent="0.25">
      <c r="A1736" s="11"/>
    </row>
    <row r="1737" spans="1:1" x14ac:dyDescent="0.25">
      <c r="A1737" s="11"/>
    </row>
    <row r="1738" spans="1:1" x14ac:dyDescent="0.25">
      <c r="A1738" s="11"/>
    </row>
    <row r="1739" spans="1:1" x14ac:dyDescent="0.25">
      <c r="A1739" s="11"/>
    </row>
    <row r="1740" spans="1:1" x14ac:dyDescent="0.25">
      <c r="A1740" s="11"/>
    </row>
    <row r="1741" spans="1:1" x14ac:dyDescent="0.25">
      <c r="A1741" s="11"/>
    </row>
    <row r="1742" spans="1:1" x14ac:dyDescent="0.25">
      <c r="A1742" s="11"/>
    </row>
    <row r="1743" spans="1:1" x14ac:dyDescent="0.25">
      <c r="A1743" s="11"/>
    </row>
    <row r="1744" spans="1:1" x14ac:dyDescent="0.25">
      <c r="A1744" s="11"/>
    </row>
    <row r="1745" spans="1:1" x14ac:dyDescent="0.25">
      <c r="A1745" s="11"/>
    </row>
    <row r="1746" spans="1:1" x14ac:dyDescent="0.25">
      <c r="A1746" s="11"/>
    </row>
    <row r="1747" spans="1:1" x14ac:dyDescent="0.25">
      <c r="A1747" s="11"/>
    </row>
    <row r="1748" spans="1:1" x14ac:dyDescent="0.25">
      <c r="A1748" s="11"/>
    </row>
    <row r="1749" spans="1:1" x14ac:dyDescent="0.25">
      <c r="A1749" s="11"/>
    </row>
    <row r="1750" spans="1:1" x14ac:dyDescent="0.25">
      <c r="A1750" s="11"/>
    </row>
    <row r="1751" spans="1:1" x14ac:dyDescent="0.25">
      <c r="A1751" s="11"/>
    </row>
    <row r="1752" spans="1:1" x14ac:dyDescent="0.25">
      <c r="A1752" s="11"/>
    </row>
    <row r="1753" spans="1:1" x14ac:dyDescent="0.25">
      <c r="A1753" s="11"/>
    </row>
    <row r="1754" spans="1:1" x14ac:dyDescent="0.25">
      <c r="A1754" s="11"/>
    </row>
    <row r="1755" spans="1:1" x14ac:dyDescent="0.25">
      <c r="A1755" s="11"/>
    </row>
    <row r="1756" spans="1:1" x14ac:dyDescent="0.25">
      <c r="A1756" s="11"/>
    </row>
    <row r="1757" spans="1:1" x14ac:dyDescent="0.25">
      <c r="A1757" s="11"/>
    </row>
    <row r="1758" spans="1:1" x14ac:dyDescent="0.25">
      <c r="A1758" s="11"/>
    </row>
    <row r="1759" spans="1:1" x14ac:dyDescent="0.25">
      <c r="A1759" s="11"/>
    </row>
    <row r="1760" spans="1:1" x14ac:dyDescent="0.25">
      <c r="A1760" s="11"/>
    </row>
    <row r="1761" spans="1:1" x14ac:dyDescent="0.25">
      <c r="A1761" s="11"/>
    </row>
    <row r="1762" spans="1:1" x14ac:dyDescent="0.25">
      <c r="A1762" s="11"/>
    </row>
    <row r="1763" spans="1:1" x14ac:dyDescent="0.25">
      <c r="A1763" s="11"/>
    </row>
    <row r="1764" spans="1:1" x14ac:dyDescent="0.25">
      <c r="A1764" s="11"/>
    </row>
    <row r="1765" spans="1:1" x14ac:dyDescent="0.25">
      <c r="A1765" s="11"/>
    </row>
    <row r="1766" spans="1:1" x14ac:dyDescent="0.25">
      <c r="A1766" s="11"/>
    </row>
    <row r="1767" spans="1:1" x14ac:dyDescent="0.25">
      <c r="A1767" s="11"/>
    </row>
    <row r="1768" spans="1:1" x14ac:dyDescent="0.25">
      <c r="A1768" s="11"/>
    </row>
    <row r="1769" spans="1:1" x14ac:dyDescent="0.25">
      <c r="A1769" s="11"/>
    </row>
    <row r="1770" spans="1:1" x14ac:dyDescent="0.25">
      <c r="A1770" s="11"/>
    </row>
    <row r="1771" spans="1:1" x14ac:dyDescent="0.25">
      <c r="A1771" s="11"/>
    </row>
    <row r="1772" spans="1:1" x14ac:dyDescent="0.25">
      <c r="A1772" s="11"/>
    </row>
    <row r="1773" spans="1:1" x14ac:dyDescent="0.25">
      <c r="A1773" s="11"/>
    </row>
    <row r="1774" spans="1:1" x14ac:dyDescent="0.25">
      <c r="A1774" s="11"/>
    </row>
    <row r="1775" spans="1:1" x14ac:dyDescent="0.25">
      <c r="A1775" s="11"/>
    </row>
    <row r="1776" spans="1:1" x14ac:dyDescent="0.25">
      <c r="A1776" s="11"/>
    </row>
    <row r="1777" spans="1:1" x14ac:dyDescent="0.25">
      <c r="A1777" s="11"/>
    </row>
    <row r="1778" spans="1:1" x14ac:dyDescent="0.25">
      <c r="A1778" s="11"/>
    </row>
    <row r="1779" spans="1:1" x14ac:dyDescent="0.25">
      <c r="A1779" s="11"/>
    </row>
    <row r="1780" spans="1:1" x14ac:dyDescent="0.25">
      <c r="A1780" s="11"/>
    </row>
    <row r="1781" spans="1:1" x14ac:dyDescent="0.25">
      <c r="A1781" s="11"/>
    </row>
    <row r="1782" spans="1:1" x14ac:dyDescent="0.25">
      <c r="A1782" s="11"/>
    </row>
    <row r="1783" spans="1:1" x14ac:dyDescent="0.25">
      <c r="A1783" s="11"/>
    </row>
    <row r="1784" spans="1:1" x14ac:dyDescent="0.25">
      <c r="A1784" s="11"/>
    </row>
    <row r="1785" spans="1:1" x14ac:dyDescent="0.25">
      <c r="A1785" s="11"/>
    </row>
    <row r="1786" spans="1:1" x14ac:dyDescent="0.25">
      <c r="A1786" s="11"/>
    </row>
    <row r="1787" spans="1:1" x14ac:dyDescent="0.25">
      <c r="A1787" s="11"/>
    </row>
    <row r="1788" spans="1:1" x14ac:dyDescent="0.25">
      <c r="A1788" s="11"/>
    </row>
    <row r="1789" spans="1:1" x14ac:dyDescent="0.25">
      <c r="A1789" s="11"/>
    </row>
    <row r="1790" spans="1:1" x14ac:dyDescent="0.25">
      <c r="A1790" s="11"/>
    </row>
    <row r="1791" spans="1:1" x14ac:dyDescent="0.25">
      <c r="A1791" s="11"/>
    </row>
    <row r="1792" spans="1:1" x14ac:dyDescent="0.25">
      <c r="A1792" s="11"/>
    </row>
    <row r="1793" spans="1:1" x14ac:dyDescent="0.25">
      <c r="A1793" s="11"/>
    </row>
    <row r="1794" spans="1:1" x14ac:dyDescent="0.25">
      <c r="A1794" s="11"/>
    </row>
    <row r="1795" spans="1:1" x14ac:dyDescent="0.25">
      <c r="A1795" s="11"/>
    </row>
    <row r="1796" spans="1:1" x14ac:dyDescent="0.25">
      <c r="A1796" s="11"/>
    </row>
    <row r="1797" spans="1:1" x14ac:dyDescent="0.25">
      <c r="A1797" s="11"/>
    </row>
    <row r="1798" spans="1:1" x14ac:dyDescent="0.25">
      <c r="A1798" s="11"/>
    </row>
    <row r="1799" spans="1:1" x14ac:dyDescent="0.25">
      <c r="A1799" s="11"/>
    </row>
    <row r="1800" spans="1:1" x14ac:dyDescent="0.25">
      <c r="A1800" s="11"/>
    </row>
    <row r="1801" spans="1:1" x14ac:dyDescent="0.25">
      <c r="A1801" s="11"/>
    </row>
    <row r="1802" spans="1:1" x14ac:dyDescent="0.25">
      <c r="A1802" s="11"/>
    </row>
    <row r="1803" spans="1:1" x14ac:dyDescent="0.25">
      <c r="A1803" s="11"/>
    </row>
    <row r="1804" spans="1:1" x14ac:dyDescent="0.25">
      <c r="A1804" s="11"/>
    </row>
    <row r="1805" spans="1:1" x14ac:dyDescent="0.25">
      <c r="A1805" s="11"/>
    </row>
    <row r="1806" spans="1:1" x14ac:dyDescent="0.25">
      <c r="A1806" s="11"/>
    </row>
    <row r="1807" spans="1:1" x14ac:dyDescent="0.25">
      <c r="A1807" s="11"/>
    </row>
    <row r="1808" spans="1:1" x14ac:dyDescent="0.25">
      <c r="A1808" s="11"/>
    </row>
    <row r="1809" spans="1:1" x14ac:dyDescent="0.25">
      <c r="A1809" s="11"/>
    </row>
    <row r="1810" spans="1:1" x14ac:dyDescent="0.25">
      <c r="A1810" s="11"/>
    </row>
    <row r="1811" spans="1:1" x14ac:dyDescent="0.25">
      <c r="A1811" s="11"/>
    </row>
    <row r="1812" spans="1:1" x14ac:dyDescent="0.25">
      <c r="A1812" s="11"/>
    </row>
    <row r="1813" spans="1:1" x14ac:dyDescent="0.25">
      <c r="A1813" s="11"/>
    </row>
    <row r="1814" spans="1:1" x14ac:dyDescent="0.25">
      <c r="A1814" s="11"/>
    </row>
    <row r="1815" spans="1:1" x14ac:dyDescent="0.25">
      <c r="A1815" s="11"/>
    </row>
    <row r="1816" spans="1:1" x14ac:dyDescent="0.25">
      <c r="A1816" s="11"/>
    </row>
    <row r="1817" spans="1:1" x14ac:dyDescent="0.25">
      <c r="A1817" s="11"/>
    </row>
    <row r="1818" spans="1:1" x14ac:dyDescent="0.25">
      <c r="A1818" s="11"/>
    </row>
    <row r="1819" spans="1:1" x14ac:dyDescent="0.25">
      <c r="A1819" s="11"/>
    </row>
    <row r="1820" spans="1:1" x14ac:dyDescent="0.25">
      <c r="A1820" s="11"/>
    </row>
    <row r="1821" spans="1:1" x14ac:dyDescent="0.25">
      <c r="A1821" s="11"/>
    </row>
    <row r="1822" spans="1:1" x14ac:dyDescent="0.25">
      <c r="A1822" s="11"/>
    </row>
    <row r="1823" spans="1:1" x14ac:dyDescent="0.25">
      <c r="A1823" s="11"/>
    </row>
    <row r="1824" spans="1:1" x14ac:dyDescent="0.25">
      <c r="A1824" s="11"/>
    </row>
    <row r="1825" spans="1:1" x14ac:dyDescent="0.25">
      <c r="A1825" s="11"/>
    </row>
    <row r="1826" spans="1:1" x14ac:dyDescent="0.25">
      <c r="A1826" s="11"/>
    </row>
    <row r="1827" spans="1:1" x14ac:dyDescent="0.25">
      <c r="A1827" s="11"/>
    </row>
    <row r="1828" spans="1:1" x14ac:dyDescent="0.25">
      <c r="A1828" s="11"/>
    </row>
    <row r="1829" spans="1:1" x14ac:dyDescent="0.25">
      <c r="A1829" s="11"/>
    </row>
    <row r="1830" spans="1:1" x14ac:dyDescent="0.25">
      <c r="A1830" s="11"/>
    </row>
    <row r="1831" spans="1:1" x14ac:dyDescent="0.25">
      <c r="A1831" s="11"/>
    </row>
    <row r="1832" spans="1:1" x14ac:dyDescent="0.25">
      <c r="A1832" s="11"/>
    </row>
    <row r="1833" spans="1:1" x14ac:dyDescent="0.25">
      <c r="A1833" s="11"/>
    </row>
    <row r="1834" spans="1:1" x14ac:dyDescent="0.25">
      <c r="A1834" s="11"/>
    </row>
    <row r="1835" spans="1:1" x14ac:dyDescent="0.25">
      <c r="A1835" s="11"/>
    </row>
    <row r="1836" spans="1:1" x14ac:dyDescent="0.25">
      <c r="A1836" s="11"/>
    </row>
    <row r="1837" spans="1:1" x14ac:dyDescent="0.25">
      <c r="A1837" s="11"/>
    </row>
    <row r="1838" spans="1:1" x14ac:dyDescent="0.25">
      <c r="A1838" s="11"/>
    </row>
    <row r="1839" spans="1:1" x14ac:dyDescent="0.25">
      <c r="A1839" s="11"/>
    </row>
    <row r="1840" spans="1:1" x14ac:dyDescent="0.25">
      <c r="A1840" s="11"/>
    </row>
    <row r="1841" spans="1:1" x14ac:dyDescent="0.25">
      <c r="A1841" s="11"/>
    </row>
    <row r="1842" spans="1:1" x14ac:dyDescent="0.25">
      <c r="A1842" s="11"/>
    </row>
    <row r="1843" spans="1:1" x14ac:dyDescent="0.25">
      <c r="A1843" s="11"/>
    </row>
    <row r="1844" spans="1:1" x14ac:dyDescent="0.25">
      <c r="A1844" s="11"/>
    </row>
    <row r="1845" spans="1:1" x14ac:dyDescent="0.25">
      <c r="A1845" s="11"/>
    </row>
    <row r="1846" spans="1:1" x14ac:dyDescent="0.25">
      <c r="A1846" s="11"/>
    </row>
    <row r="1847" spans="1:1" x14ac:dyDescent="0.25">
      <c r="A1847" s="11"/>
    </row>
    <row r="1848" spans="1:1" x14ac:dyDescent="0.25">
      <c r="A1848" s="11"/>
    </row>
    <row r="1849" spans="1:1" x14ac:dyDescent="0.25">
      <c r="A1849" s="11"/>
    </row>
    <row r="1850" spans="1:1" x14ac:dyDescent="0.25">
      <c r="A1850" s="11"/>
    </row>
    <row r="1851" spans="1:1" x14ac:dyDescent="0.25">
      <c r="A1851" s="11"/>
    </row>
    <row r="1852" spans="1:1" x14ac:dyDescent="0.25">
      <c r="A1852" s="11"/>
    </row>
    <row r="1853" spans="1:1" x14ac:dyDescent="0.25">
      <c r="A1853" s="11"/>
    </row>
    <row r="1854" spans="1:1" x14ac:dyDescent="0.25">
      <c r="A1854" s="11"/>
    </row>
    <row r="1855" spans="1:1" x14ac:dyDescent="0.25">
      <c r="A1855" s="11"/>
    </row>
    <row r="1856" spans="1:1" x14ac:dyDescent="0.25">
      <c r="A1856" s="11"/>
    </row>
    <row r="1857" spans="1:1" x14ac:dyDescent="0.25">
      <c r="A1857" s="11"/>
    </row>
    <row r="1858" spans="1:1" x14ac:dyDescent="0.25">
      <c r="A1858" s="11"/>
    </row>
    <row r="1859" spans="1:1" x14ac:dyDescent="0.25">
      <c r="A1859" s="11"/>
    </row>
    <row r="1860" spans="1:1" x14ac:dyDescent="0.25">
      <c r="A1860" s="11"/>
    </row>
    <row r="1861" spans="1:1" x14ac:dyDescent="0.25">
      <c r="A1861" s="11"/>
    </row>
    <row r="1862" spans="1:1" x14ac:dyDescent="0.25">
      <c r="A1862" s="11"/>
    </row>
    <row r="1863" spans="1:1" x14ac:dyDescent="0.25">
      <c r="A1863" s="11"/>
    </row>
    <row r="1864" spans="1:1" x14ac:dyDescent="0.25">
      <c r="A1864" s="11"/>
    </row>
    <row r="1865" spans="1:1" x14ac:dyDescent="0.25">
      <c r="A1865" s="11"/>
    </row>
    <row r="1866" spans="1:1" x14ac:dyDescent="0.25">
      <c r="A1866" s="11"/>
    </row>
    <row r="1867" spans="1:1" x14ac:dyDescent="0.25">
      <c r="A1867" s="11"/>
    </row>
    <row r="1868" spans="1:1" x14ac:dyDescent="0.25">
      <c r="A1868" s="11"/>
    </row>
    <row r="1869" spans="1:1" x14ac:dyDescent="0.25">
      <c r="A1869" s="11"/>
    </row>
    <row r="1870" spans="1:1" x14ac:dyDescent="0.25">
      <c r="A1870" s="11"/>
    </row>
    <row r="1871" spans="1:1" x14ac:dyDescent="0.25">
      <c r="A1871" s="11"/>
    </row>
    <row r="1872" spans="1:1" x14ac:dyDescent="0.25">
      <c r="A1872" s="11"/>
    </row>
    <row r="1873" spans="1:1" x14ac:dyDescent="0.25">
      <c r="A1873" s="11"/>
    </row>
    <row r="1874" spans="1:1" x14ac:dyDescent="0.25">
      <c r="A1874" s="11"/>
    </row>
    <row r="1875" spans="1:1" x14ac:dyDescent="0.25">
      <c r="A1875" s="11"/>
    </row>
    <row r="1876" spans="1:1" x14ac:dyDescent="0.25">
      <c r="A1876" s="11"/>
    </row>
    <row r="1877" spans="1:1" x14ac:dyDescent="0.25">
      <c r="A1877" s="11"/>
    </row>
    <row r="1878" spans="1:1" x14ac:dyDescent="0.25">
      <c r="A1878" s="11"/>
    </row>
    <row r="1879" spans="1:1" x14ac:dyDescent="0.25">
      <c r="A1879" s="11"/>
    </row>
    <row r="1880" spans="1:1" x14ac:dyDescent="0.25">
      <c r="A1880" s="11"/>
    </row>
    <row r="1881" spans="1:1" x14ac:dyDescent="0.25">
      <c r="A1881" s="11"/>
    </row>
    <row r="1882" spans="1:1" x14ac:dyDescent="0.25">
      <c r="A1882" s="11"/>
    </row>
    <row r="1883" spans="1:1" x14ac:dyDescent="0.25">
      <c r="A1883" s="11"/>
    </row>
    <row r="1884" spans="1:1" x14ac:dyDescent="0.25">
      <c r="A1884" s="11"/>
    </row>
    <row r="1885" spans="1:1" x14ac:dyDescent="0.25">
      <c r="A1885" s="11"/>
    </row>
    <row r="1886" spans="1:1" x14ac:dyDescent="0.25">
      <c r="A1886" s="11"/>
    </row>
    <row r="1887" spans="1:1" x14ac:dyDescent="0.25">
      <c r="A1887" s="11"/>
    </row>
    <row r="1888" spans="1:1" x14ac:dyDescent="0.25">
      <c r="A1888" s="11"/>
    </row>
    <row r="1889" spans="1:1" x14ac:dyDescent="0.25">
      <c r="A1889" s="11"/>
    </row>
    <row r="1890" spans="1:1" x14ac:dyDescent="0.25">
      <c r="A1890" s="11"/>
    </row>
    <row r="1891" spans="1:1" x14ac:dyDescent="0.25">
      <c r="A1891" s="11"/>
    </row>
    <row r="1892" spans="1:1" x14ac:dyDescent="0.25">
      <c r="A1892" s="11"/>
    </row>
    <row r="1893" spans="1:1" x14ac:dyDescent="0.25">
      <c r="A1893" s="11"/>
    </row>
    <row r="1894" spans="1:1" x14ac:dyDescent="0.25">
      <c r="A1894" s="11"/>
    </row>
    <row r="1895" spans="1:1" x14ac:dyDescent="0.25">
      <c r="A1895" s="11"/>
    </row>
    <row r="1896" spans="1:1" x14ac:dyDescent="0.25">
      <c r="A1896" s="11"/>
    </row>
    <row r="1897" spans="1:1" x14ac:dyDescent="0.25">
      <c r="A1897" s="11"/>
    </row>
    <row r="1898" spans="1:1" x14ac:dyDescent="0.25">
      <c r="A1898" s="11"/>
    </row>
    <row r="1899" spans="1:1" x14ac:dyDescent="0.25">
      <c r="A1899" s="11"/>
    </row>
    <row r="1900" spans="1:1" x14ac:dyDescent="0.25">
      <c r="A1900" s="11"/>
    </row>
    <row r="1901" spans="1:1" x14ac:dyDescent="0.25">
      <c r="A1901" s="11"/>
    </row>
    <row r="1902" spans="1:1" x14ac:dyDescent="0.25">
      <c r="A1902" s="11"/>
    </row>
    <row r="1903" spans="1:1" x14ac:dyDescent="0.25">
      <c r="A1903" s="11"/>
    </row>
    <row r="1904" spans="1:1" x14ac:dyDescent="0.25">
      <c r="A1904" s="11"/>
    </row>
    <row r="1905" spans="1:1" x14ac:dyDescent="0.25">
      <c r="A1905" s="11"/>
    </row>
    <row r="1906" spans="1:1" x14ac:dyDescent="0.25">
      <c r="A1906" s="11"/>
    </row>
    <row r="1907" spans="1:1" x14ac:dyDescent="0.25">
      <c r="A1907" s="11"/>
    </row>
    <row r="1908" spans="1:1" x14ac:dyDescent="0.25">
      <c r="A1908" s="11"/>
    </row>
    <row r="1909" spans="1:1" x14ac:dyDescent="0.25">
      <c r="A1909" s="11"/>
    </row>
    <row r="1910" spans="1:1" x14ac:dyDescent="0.25">
      <c r="A1910" s="11"/>
    </row>
    <row r="1911" spans="1:1" x14ac:dyDescent="0.25">
      <c r="A1911" s="11"/>
    </row>
    <row r="1912" spans="1:1" x14ac:dyDescent="0.25">
      <c r="A1912" s="11"/>
    </row>
    <row r="1913" spans="1:1" x14ac:dyDescent="0.25">
      <c r="A1913" s="11"/>
    </row>
    <row r="1914" spans="1:1" x14ac:dyDescent="0.25">
      <c r="A1914" s="11"/>
    </row>
    <row r="1915" spans="1:1" x14ac:dyDescent="0.25">
      <c r="A1915" s="11"/>
    </row>
    <row r="1916" spans="1:1" x14ac:dyDescent="0.25">
      <c r="A1916" s="11"/>
    </row>
    <row r="1917" spans="1:1" x14ac:dyDescent="0.25">
      <c r="A1917" s="11"/>
    </row>
    <row r="1918" spans="1:1" x14ac:dyDescent="0.25">
      <c r="A1918" s="11"/>
    </row>
    <row r="1919" spans="1:1" x14ac:dyDescent="0.25">
      <c r="A1919" s="11"/>
    </row>
    <row r="1920" spans="1:1" x14ac:dyDescent="0.25">
      <c r="A1920" s="11"/>
    </row>
    <row r="1921" spans="1:1" x14ac:dyDescent="0.25">
      <c r="A1921" s="11"/>
    </row>
    <row r="1922" spans="1:1" x14ac:dyDescent="0.25">
      <c r="A1922" s="11"/>
    </row>
    <row r="1923" spans="1:1" x14ac:dyDescent="0.25">
      <c r="A1923" s="11"/>
    </row>
    <row r="1924" spans="1:1" x14ac:dyDescent="0.25">
      <c r="A1924" s="11"/>
    </row>
    <row r="1925" spans="1:1" x14ac:dyDescent="0.25">
      <c r="A1925" s="11"/>
    </row>
    <row r="1926" spans="1:1" x14ac:dyDescent="0.25">
      <c r="A1926" s="11"/>
    </row>
    <row r="1927" spans="1:1" x14ac:dyDescent="0.25">
      <c r="A1927" s="11"/>
    </row>
    <row r="1928" spans="1:1" x14ac:dyDescent="0.25">
      <c r="A1928" s="11"/>
    </row>
    <row r="1929" spans="1:1" x14ac:dyDescent="0.25">
      <c r="A1929" s="11"/>
    </row>
    <row r="1930" spans="1:1" x14ac:dyDescent="0.25">
      <c r="A1930" s="11"/>
    </row>
    <row r="1931" spans="1:1" x14ac:dyDescent="0.25">
      <c r="A1931" s="11"/>
    </row>
    <row r="1932" spans="1:1" x14ac:dyDescent="0.25">
      <c r="A1932" s="11"/>
    </row>
    <row r="1933" spans="1:1" x14ac:dyDescent="0.25">
      <c r="A1933" s="11"/>
    </row>
    <row r="1934" spans="1:1" x14ac:dyDescent="0.25">
      <c r="A1934" s="11"/>
    </row>
    <row r="1935" spans="1:1" x14ac:dyDescent="0.25">
      <c r="A1935" s="11"/>
    </row>
    <row r="1936" spans="1:1" x14ac:dyDescent="0.25">
      <c r="A1936" s="11"/>
    </row>
    <row r="1937" spans="1:1" x14ac:dyDescent="0.25">
      <c r="A1937" s="11"/>
    </row>
    <row r="1938" spans="1:1" x14ac:dyDescent="0.25">
      <c r="A1938" s="11"/>
    </row>
    <row r="1939" spans="1:1" x14ac:dyDescent="0.25">
      <c r="A1939" s="11"/>
    </row>
    <row r="1940" spans="1:1" x14ac:dyDescent="0.25">
      <c r="A1940" s="11"/>
    </row>
    <row r="1941" spans="1:1" x14ac:dyDescent="0.25">
      <c r="A1941" s="11"/>
    </row>
    <row r="1942" spans="1:1" x14ac:dyDescent="0.25">
      <c r="A1942" s="11"/>
    </row>
    <row r="1943" spans="1:1" x14ac:dyDescent="0.25">
      <c r="A1943" s="11"/>
    </row>
    <row r="1944" spans="1:1" x14ac:dyDescent="0.25">
      <c r="A1944" s="11"/>
    </row>
    <row r="1945" spans="1:1" x14ac:dyDescent="0.25">
      <c r="A1945" s="11"/>
    </row>
    <row r="1946" spans="1:1" x14ac:dyDescent="0.25">
      <c r="A1946" s="11"/>
    </row>
    <row r="1947" spans="1:1" x14ac:dyDescent="0.25">
      <c r="A1947" s="11"/>
    </row>
    <row r="1948" spans="1:1" x14ac:dyDescent="0.25">
      <c r="A1948" s="11"/>
    </row>
    <row r="1949" spans="1:1" x14ac:dyDescent="0.25">
      <c r="A1949" s="11"/>
    </row>
    <row r="1950" spans="1:1" x14ac:dyDescent="0.25">
      <c r="A1950" s="11"/>
    </row>
    <row r="1951" spans="1:1" x14ac:dyDescent="0.25">
      <c r="A1951" s="11"/>
    </row>
    <row r="1952" spans="1:1" x14ac:dyDescent="0.25">
      <c r="A1952" s="11"/>
    </row>
    <row r="1953" spans="1:1" x14ac:dyDescent="0.25">
      <c r="A1953" s="11"/>
    </row>
    <row r="1954" spans="1:1" x14ac:dyDescent="0.25">
      <c r="A1954" s="11"/>
    </row>
    <row r="1955" spans="1:1" x14ac:dyDescent="0.25">
      <c r="A1955" s="11"/>
    </row>
    <row r="1956" spans="1:1" x14ac:dyDescent="0.25">
      <c r="A1956" s="11"/>
    </row>
    <row r="1957" spans="1:1" x14ac:dyDescent="0.25">
      <c r="A1957" s="11"/>
    </row>
    <row r="1958" spans="1:1" x14ac:dyDescent="0.25">
      <c r="A1958" s="11"/>
    </row>
    <row r="1959" spans="1:1" x14ac:dyDescent="0.25">
      <c r="A1959" s="11"/>
    </row>
    <row r="1960" spans="1:1" x14ac:dyDescent="0.25">
      <c r="A1960" s="11"/>
    </row>
    <row r="1961" spans="1:1" x14ac:dyDescent="0.25">
      <c r="A1961" s="11"/>
    </row>
    <row r="1962" spans="1:1" x14ac:dyDescent="0.25">
      <c r="A1962" s="11"/>
    </row>
    <row r="1963" spans="1:1" x14ac:dyDescent="0.25">
      <c r="A1963" s="11"/>
    </row>
    <row r="1964" spans="1:1" x14ac:dyDescent="0.25">
      <c r="A1964" s="11"/>
    </row>
    <row r="1965" spans="1:1" x14ac:dyDescent="0.25">
      <c r="A1965" s="11"/>
    </row>
    <row r="1966" spans="1:1" x14ac:dyDescent="0.25">
      <c r="A1966" s="11"/>
    </row>
    <row r="1967" spans="1:1" x14ac:dyDescent="0.25">
      <c r="A1967" s="11"/>
    </row>
    <row r="1968" spans="1:1" x14ac:dyDescent="0.25">
      <c r="A1968" s="11"/>
    </row>
    <row r="1969" spans="1:1" x14ac:dyDescent="0.25">
      <c r="A1969" s="11"/>
    </row>
    <row r="1970" spans="1:1" x14ac:dyDescent="0.25">
      <c r="A1970" s="11"/>
    </row>
    <row r="1971" spans="1:1" x14ac:dyDescent="0.25">
      <c r="A1971" s="11"/>
    </row>
    <row r="1972" spans="1:1" x14ac:dyDescent="0.25">
      <c r="A1972" s="11"/>
    </row>
    <row r="1973" spans="1:1" x14ac:dyDescent="0.25">
      <c r="A1973" s="11"/>
    </row>
    <row r="1974" spans="1:1" x14ac:dyDescent="0.25">
      <c r="A1974" s="11"/>
    </row>
    <row r="1975" spans="1:1" x14ac:dyDescent="0.25">
      <c r="A1975" s="11"/>
    </row>
    <row r="1976" spans="1:1" x14ac:dyDescent="0.25">
      <c r="A1976" s="11"/>
    </row>
    <row r="1977" spans="1:1" x14ac:dyDescent="0.25">
      <c r="A1977" s="11"/>
    </row>
    <row r="1978" spans="1:1" x14ac:dyDescent="0.25">
      <c r="A1978" s="11"/>
    </row>
    <row r="1979" spans="1:1" x14ac:dyDescent="0.25">
      <c r="A1979" s="11"/>
    </row>
    <row r="1980" spans="1:1" x14ac:dyDescent="0.25">
      <c r="A1980" s="11"/>
    </row>
    <row r="1981" spans="1:1" x14ac:dyDescent="0.25">
      <c r="A1981" s="11"/>
    </row>
    <row r="1982" spans="1:1" x14ac:dyDescent="0.25">
      <c r="A1982" s="11"/>
    </row>
    <row r="1983" spans="1:1" x14ac:dyDescent="0.25">
      <c r="A1983" s="11"/>
    </row>
    <row r="1984" spans="1:1" x14ac:dyDescent="0.25">
      <c r="A1984" s="11"/>
    </row>
    <row r="1985" spans="1:1" x14ac:dyDescent="0.25">
      <c r="A1985" s="11"/>
    </row>
    <row r="1986" spans="1:1" x14ac:dyDescent="0.25">
      <c r="A1986" s="11"/>
    </row>
    <row r="1987" spans="1:1" x14ac:dyDescent="0.25">
      <c r="A1987" s="11"/>
    </row>
    <row r="1988" spans="1:1" x14ac:dyDescent="0.25">
      <c r="A1988" s="11"/>
    </row>
    <row r="1989" spans="1:1" x14ac:dyDescent="0.25">
      <c r="A1989" s="11"/>
    </row>
    <row r="1990" spans="1:1" x14ac:dyDescent="0.25">
      <c r="A1990" s="11"/>
    </row>
    <row r="1991" spans="1:1" x14ac:dyDescent="0.25">
      <c r="A1991" s="11"/>
    </row>
    <row r="1992" spans="1:1" x14ac:dyDescent="0.25">
      <c r="A1992" s="11"/>
    </row>
    <row r="1993" spans="1:1" x14ac:dyDescent="0.25">
      <c r="A1993" s="11"/>
    </row>
    <row r="1994" spans="1:1" x14ac:dyDescent="0.25">
      <c r="A1994" s="11"/>
    </row>
    <row r="1995" spans="1:1" x14ac:dyDescent="0.25">
      <c r="A1995" s="11"/>
    </row>
    <row r="1996" spans="1:1" x14ac:dyDescent="0.25">
      <c r="A1996" s="11"/>
    </row>
    <row r="1997" spans="1:1" x14ac:dyDescent="0.25">
      <c r="A1997" s="11"/>
    </row>
    <row r="1998" spans="1:1" x14ac:dyDescent="0.25">
      <c r="A1998" s="11"/>
    </row>
    <row r="1999" spans="1:1" x14ac:dyDescent="0.25">
      <c r="A1999" s="11"/>
    </row>
    <row r="2000" spans="1:1" x14ac:dyDescent="0.25">
      <c r="A2000" s="11"/>
    </row>
    <row r="2001" spans="1:1" x14ac:dyDescent="0.25">
      <c r="A2001" s="11"/>
    </row>
    <row r="2002" spans="1:1" x14ac:dyDescent="0.25">
      <c r="A2002" s="11"/>
    </row>
    <row r="2003" spans="1:1" x14ac:dyDescent="0.25">
      <c r="A2003" s="11"/>
    </row>
    <row r="2004" spans="1:1" x14ac:dyDescent="0.25">
      <c r="A2004" s="11"/>
    </row>
    <row r="2005" spans="1:1" x14ac:dyDescent="0.25">
      <c r="A2005" s="11"/>
    </row>
    <row r="2006" spans="1:1" x14ac:dyDescent="0.25">
      <c r="A2006" s="11"/>
    </row>
    <row r="2007" spans="1:1" x14ac:dyDescent="0.25">
      <c r="A2007" s="11"/>
    </row>
    <row r="2008" spans="1:1" x14ac:dyDescent="0.25">
      <c r="A2008" s="11"/>
    </row>
    <row r="2009" spans="1:1" x14ac:dyDescent="0.25">
      <c r="A2009" s="11"/>
    </row>
    <row r="2010" spans="1:1" x14ac:dyDescent="0.25">
      <c r="A2010" s="11"/>
    </row>
    <row r="2011" spans="1:1" x14ac:dyDescent="0.25">
      <c r="A2011" s="11"/>
    </row>
    <row r="2012" spans="1:1" x14ac:dyDescent="0.25">
      <c r="A2012" s="11"/>
    </row>
    <row r="2013" spans="1:1" x14ac:dyDescent="0.25">
      <c r="A2013" s="11"/>
    </row>
    <row r="2014" spans="1:1" x14ac:dyDescent="0.25">
      <c r="A2014" s="11"/>
    </row>
    <row r="2015" spans="1:1" x14ac:dyDescent="0.25">
      <c r="A2015" s="11"/>
    </row>
    <row r="2016" spans="1:1" x14ac:dyDescent="0.25">
      <c r="A2016" s="11"/>
    </row>
    <row r="2017" spans="1:1" x14ac:dyDescent="0.25">
      <c r="A2017" s="11"/>
    </row>
    <row r="2018" spans="1:1" x14ac:dyDescent="0.25">
      <c r="A2018" s="11"/>
    </row>
    <row r="2019" spans="1:1" x14ac:dyDescent="0.25">
      <c r="A2019" s="11"/>
    </row>
    <row r="2020" spans="1:1" x14ac:dyDescent="0.25">
      <c r="A2020" s="11"/>
    </row>
    <row r="2021" spans="1:1" x14ac:dyDescent="0.25">
      <c r="A2021" s="11"/>
    </row>
    <row r="2022" spans="1:1" x14ac:dyDescent="0.25">
      <c r="A2022" s="11"/>
    </row>
    <row r="2023" spans="1:1" x14ac:dyDescent="0.25">
      <c r="A2023" s="11"/>
    </row>
    <row r="2024" spans="1:1" x14ac:dyDescent="0.25">
      <c r="A2024" s="11"/>
    </row>
    <row r="2025" spans="1:1" x14ac:dyDescent="0.25">
      <c r="A2025" s="11"/>
    </row>
    <row r="2026" spans="1:1" x14ac:dyDescent="0.25">
      <c r="A2026" s="11"/>
    </row>
    <row r="2027" spans="1:1" x14ac:dyDescent="0.25">
      <c r="A2027" s="11"/>
    </row>
    <row r="2028" spans="1:1" x14ac:dyDescent="0.25">
      <c r="A2028" s="11"/>
    </row>
    <row r="2029" spans="1:1" x14ac:dyDescent="0.25">
      <c r="A2029" s="11"/>
    </row>
    <row r="2030" spans="1:1" x14ac:dyDescent="0.25">
      <c r="A2030" s="11"/>
    </row>
    <row r="2031" spans="1:1" x14ac:dyDescent="0.25">
      <c r="A2031" s="11"/>
    </row>
    <row r="2032" spans="1:1" x14ac:dyDescent="0.25">
      <c r="A2032" s="11"/>
    </row>
    <row r="2033" spans="1:1" x14ac:dyDescent="0.25">
      <c r="A2033" s="11"/>
    </row>
    <row r="2034" spans="1:1" x14ac:dyDescent="0.25">
      <c r="A2034" s="11"/>
    </row>
    <row r="2035" spans="1:1" x14ac:dyDescent="0.25">
      <c r="A2035" s="11"/>
    </row>
    <row r="2036" spans="1:1" x14ac:dyDescent="0.25">
      <c r="A2036" s="11"/>
    </row>
    <row r="2037" spans="1:1" x14ac:dyDescent="0.25">
      <c r="A2037" s="11"/>
    </row>
    <row r="2038" spans="1:1" x14ac:dyDescent="0.25">
      <c r="A2038" s="11"/>
    </row>
    <row r="2039" spans="1:1" x14ac:dyDescent="0.25">
      <c r="A2039" s="11"/>
    </row>
    <row r="2040" spans="1:1" x14ac:dyDescent="0.25">
      <c r="A2040" s="11"/>
    </row>
    <row r="2041" spans="1:1" x14ac:dyDescent="0.25">
      <c r="A2041" s="11"/>
    </row>
    <row r="2042" spans="1:1" x14ac:dyDescent="0.25">
      <c r="A2042" s="11"/>
    </row>
    <row r="2043" spans="1:1" x14ac:dyDescent="0.25">
      <c r="A2043" s="11"/>
    </row>
    <row r="2044" spans="1:1" x14ac:dyDescent="0.25">
      <c r="A2044" s="11"/>
    </row>
    <row r="2045" spans="1:1" x14ac:dyDescent="0.25">
      <c r="A2045" s="11"/>
    </row>
    <row r="2046" spans="1:1" x14ac:dyDescent="0.25">
      <c r="A2046" s="11"/>
    </row>
    <row r="2047" spans="1:1" x14ac:dyDescent="0.25">
      <c r="A2047" s="11"/>
    </row>
    <row r="2048" spans="1:1" x14ac:dyDescent="0.25">
      <c r="A2048" s="11"/>
    </row>
    <row r="2049" spans="1:1" x14ac:dyDescent="0.25">
      <c r="A2049" s="11"/>
    </row>
    <row r="2050" spans="1:1" x14ac:dyDescent="0.25">
      <c r="A2050" s="11"/>
    </row>
    <row r="2051" spans="1:1" x14ac:dyDescent="0.25">
      <c r="A2051" s="11"/>
    </row>
    <row r="2052" spans="1:1" x14ac:dyDescent="0.25">
      <c r="A2052" s="11"/>
    </row>
    <row r="2053" spans="1:1" x14ac:dyDescent="0.25">
      <c r="A2053" s="11"/>
    </row>
    <row r="2054" spans="1:1" x14ac:dyDescent="0.25">
      <c r="A2054" s="11"/>
    </row>
    <row r="2055" spans="1:1" x14ac:dyDescent="0.25">
      <c r="A2055" s="11"/>
    </row>
    <row r="2056" spans="1:1" x14ac:dyDescent="0.25">
      <c r="A2056" s="11"/>
    </row>
    <row r="2057" spans="1:1" x14ac:dyDescent="0.25">
      <c r="A2057" s="11"/>
    </row>
    <row r="2058" spans="1:1" x14ac:dyDescent="0.25">
      <c r="A2058" s="11"/>
    </row>
    <row r="2059" spans="1:1" x14ac:dyDescent="0.25">
      <c r="A2059" s="11"/>
    </row>
    <row r="2060" spans="1:1" x14ac:dyDescent="0.25">
      <c r="A2060" s="11"/>
    </row>
    <row r="2061" spans="1:1" x14ac:dyDescent="0.25">
      <c r="A2061" s="11"/>
    </row>
    <row r="2062" spans="1:1" x14ac:dyDescent="0.25">
      <c r="A2062" s="11"/>
    </row>
    <row r="2063" spans="1:1" x14ac:dyDescent="0.25">
      <c r="A2063" s="11"/>
    </row>
    <row r="2064" spans="1:1" x14ac:dyDescent="0.25">
      <c r="A2064" s="11"/>
    </row>
    <row r="2065" spans="1:1" x14ac:dyDescent="0.25">
      <c r="A2065" s="11"/>
    </row>
    <row r="2066" spans="1:1" x14ac:dyDescent="0.25">
      <c r="A2066" s="11"/>
    </row>
    <row r="2067" spans="1:1" x14ac:dyDescent="0.25">
      <c r="A2067" s="11"/>
    </row>
    <row r="2068" spans="1:1" x14ac:dyDescent="0.25">
      <c r="A2068" s="11"/>
    </row>
    <row r="2069" spans="1:1" x14ac:dyDescent="0.25">
      <c r="A2069" s="11"/>
    </row>
    <row r="2070" spans="1:1" x14ac:dyDescent="0.25">
      <c r="A2070" s="11"/>
    </row>
    <row r="2071" spans="1:1" x14ac:dyDescent="0.25">
      <c r="A2071" s="11"/>
    </row>
    <row r="2072" spans="1:1" x14ac:dyDescent="0.25">
      <c r="A2072" s="11"/>
    </row>
    <row r="2073" spans="1:1" x14ac:dyDescent="0.25">
      <c r="A2073" s="11"/>
    </row>
    <row r="2074" spans="1:1" x14ac:dyDescent="0.25">
      <c r="A2074" s="11"/>
    </row>
    <row r="2075" spans="1:1" x14ac:dyDescent="0.25">
      <c r="A2075" s="11"/>
    </row>
    <row r="2076" spans="1:1" x14ac:dyDescent="0.25">
      <c r="A2076" s="11"/>
    </row>
    <row r="2077" spans="1:1" x14ac:dyDescent="0.25">
      <c r="A2077" s="11"/>
    </row>
    <row r="2078" spans="1:1" x14ac:dyDescent="0.25">
      <c r="A2078" s="11"/>
    </row>
    <row r="2079" spans="1:1" x14ac:dyDescent="0.25">
      <c r="A2079" s="11"/>
    </row>
    <row r="2080" spans="1:1" x14ac:dyDescent="0.25">
      <c r="A2080" s="11"/>
    </row>
    <row r="2081" spans="1:1" x14ac:dyDescent="0.25">
      <c r="A2081" s="11"/>
    </row>
    <row r="2082" spans="1:1" x14ac:dyDescent="0.25">
      <c r="A2082" s="11"/>
    </row>
    <row r="2083" spans="1:1" x14ac:dyDescent="0.25">
      <c r="A2083" s="11"/>
    </row>
    <row r="2084" spans="1:1" x14ac:dyDescent="0.25">
      <c r="A2084" s="11"/>
    </row>
    <row r="2085" spans="1:1" x14ac:dyDescent="0.25">
      <c r="A2085" s="11"/>
    </row>
    <row r="2086" spans="1:1" x14ac:dyDescent="0.25">
      <c r="A2086" s="11"/>
    </row>
    <row r="2087" spans="1:1" x14ac:dyDescent="0.25">
      <c r="A2087" s="11"/>
    </row>
    <row r="2088" spans="1:1" x14ac:dyDescent="0.25">
      <c r="A2088" s="11"/>
    </row>
    <row r="2089" spans="1:1" x14ac:dyDescent="0.25">
      <c r="A2089" s="11"/>
    </row>
    <row r="2090" spans="1:1" x14ac:dyDescent="0.25">
      <c r="A2090" s="11"/>
    </row>
    <row r="2091" spans="1:1" x14ac:dyDescent="0.25">
      <c r="A2091" s="11"/>
    </row>
    <row r="2092" spans="1:1" x14ac:dyDescent="0.25">
      <c r="A2092" s="11"/>
    </row>
    <row r="2093" spans="1:1" x14ac:dyDescent="0.25">
      <c r="A2093" s="11"/>
    </row>
    <row r="2094" spans="1:1" x14ac:dyDescent="0.25">
      <c r="A2094" s="11"/>
    </row>
    <row r="2095" spans="1:1" x14ac:dyDescent="0.25">
      <c r="A2095" s="11"/>
    </row>
    <row r="2096" spans="1:1" x14ac:dyDescent="0.25">
      <c r="A2096" s="11"/>
    </row>
    <row r="2097" spans="1:1" x14ac:dyDescent="0.25">
      <c r="A2097" s="11"/>
    </row>
    <row r="2098" spans="1:1" x14ac:dyDescent="0.25">
      <c r="A2098" s="11"/>
    </row>
    <row r="2099" spans="1:1" x14ac:dyDescent="0.25">
      <c r="A2099" s="11"/>
    </row>
    <row r="2100" spans="1:1" x14ac:dyDescent="0.25">
      <c r="A2100" s="11"/>
    </row>
    <row r="2101" spans="1:1" x14ac:dyDescent="0.25">
      <c r="A2101" s="11"/>
    </row>
    <row r="2102" spans="1:1" x14ac:dyDescent="0.25">
      <c r="A2102" s="11"/>
    </row>
    <row r="2103" spans="1:1" x14ac:dyDescent="0.25">
      <c r="A2103" s="11"/>
    </row>
    <row r="2104" spans="1:1" x14ac:dyDescent="0.25">
      <c r="A2104" s="11"/>
    </row>
    <row r="2105" spans="1:1" x14ac:dyDescent="0.25">
      <c r="A2105" s="11"/>
    </row>
    <row r="2106" spans="1:1" x14ac:dyDescent="0.25">
      <c r="A2106" s="11"/>
    </row>
    <row r="2107" spans="1:1" x14ac:dyDescent="0.25">
      <c r="A2107" s="11"/>
    </row>
    <row r="2108" spans="1:1" x14ac:dyDescent="0.25">
      <c r="A2108" s="11"/>
    </row>
    <row r="2109" spans="1:1" x14ac:dyDescent="0.25">
      <c r="A2109" s="11"/>
    </row>
    <row r="2110" spans="1:1" x14ac:dyDescent="0.25">
      <c r="A2110" s="11"/>
    </row>
    <row r="2111" spans="1:1" x14ac:dyDescent="0.25">
      <c r="A2111" s="11"/>
    </row>
    <row r="2112" spans="1:1" x14ac:dyDescent="0.25">
      <c r="A2112" s="11"/>
    </row>
    <row r="2113" spans="1:1" x14ac:dyDescent="0.25">
      <c r="A2113" s="11"/>
    </row>
    <row r="2114" spans="1:1" x14ac:dyDescent="0.25">
      <c r="A2114" s="11"/>
    </row>
    <row r="2115" spans="1:1" x14ac:dyDescent="0.25">
      <c r="A2115" s="11"/>
    </row>
    <row r="2116" spans="1:1" x14ac:dyDescent="0.25">
      <c r="A2116" s="11"/>
    </row>
    <row r="2117" spans="1:1" x14ac:dyDescent="0.25">
      <c r="A2117" s="11"/>
    </row>
    <row r="2118" spans="1:1" x14ac:dyDescent="0.25">
      <c r="A2118" s="11"/>
    </row>
    <row r="2119" spans="1:1" x14ac:dyDescent="0.25">
      <c r="A2119" s="11"/>
    </row>
    <row r="2120" spans="1:1" x14ac:dyDescent="0.25">
      <c r="A2120" s="11"/>
    </row>
    <row r="2121" spans="1:1" x14ac:dyDescent="0.25">
      <c r="A2121" s="11"/>
    </row>
    <row r="2122" spans="1:1" x14ac:dyDescent="0.25">
      <c r="A2122" s="11"/>
    </row>
    <row r="2123" spans="1:1" x14ac:dyDescent="0.25">
      <c r="A2123" s="11"/>
    </row>
    <row r="2124" spans="1:1" x14ac:dyDescent="0.25">
      <c r="A2124" s="11"/>
    </row>
    <row r="2125" spans="1:1" x14ac:dyDescent="0.25">
      <c r="A2125" s="11"/>
    </row>
    <row r="2126" spans="1:1" x14ac:dyDescent="0.25">
      <c r="A2126" s="11"/>
    </row>
    <row r="2127" spans="1:1" x14ac:dyDescent="0.25">
      <c r="A2127" s="11"/>
    </row>
    <row r="2128" spans="1:1" x14ac:dyDescent="0.25">
      <c r="A2128" s="11"/>
    </row>
    <row r="2129" spans="1:1" x14ac:dyDescent="0.25">
      <c r="A2129" s="11"/>
    </row>
    <row r="2130" spans="1:1" x14ac:dyDescent="0.25">
      <c r="A2130" s="11"/>
    </row>
    <row r="2131" spans="1:1" x14ac:dyDescent="0.25">
      <c r="A2131" s="11"/>
    </row>
    <row r="2132" spans="1:1" x14ac:dyDescent="0.25">
      <c r="A2132" s="11"/>
    </row>
    <row r="2133" spans="1:1" x14ac:dyDescent="0.25">
      <c r="A2133" s="11"/>
    </row>
    <row r="2134" spans="1:1" x14ac:dyDescent="0.25">
      <c r="A2134" s="11"/>
    </row>
    <row r="2135" spans="1:1" x14ac:dyDescent="0.25">
      <c r="A2135" s="11"/>
    </row>
    <row r="2136" spans="1:1" x14ac:dyDescent="0.25">
      <c r="A2136" s="11"/>
    </row>
    <row r="2137" spans="1:1" x14ac:dyDescent="0.25">
      <c r="A2137" s="11"/>
    </row>
    <row r="2138" spans="1:1" x14ac:dyDescent="0.25">
      <c r="A2138" s="11"/>
    </row>
    <row r="2139" spans="1:1" x14ac:dyDescent="0.25">
      <c r="A2139" s="11"/>
    </row>
    <row r="2140" spans="1:1" x14ac:dyDescent="0.25">
      <c r="A2140" s="11"/>
    </row>
    <row r="2141" spans="1:1" x14ac:dyDescent="0.25">
      <c r="A2141" s="11"/>
    </row>
    <row r="2142" spans="1:1" x14ac:dyDescent="0.25">
      <c r="A2142" s="11"/>
    </row>
    <row r="2143" spans="1:1" x14ac:dyDescent="0.25">
      <c r="A2143" s="11"/>
    </row>
    <row r="2144" spans="1:1" x14ac:dyDescent="0.25">
      <c r="A2144" s="11"/>
    </row>
    <row r="2145" spans="1:1" x14ac:dyDescent="0.25">
      <c r="A2145" s="11"/>
    </row>
    <row r="2146" spans="1:1" x14ac:dyDescent="0.25">
      <c r="A2146" s="11"/>
    </row>
    <row r="2147" spans="1:1" x14ac:dyDescent="0.25">
      <c r="A2147" s="11"/>
    </row>
    <row r="2148" spans="1:1" x14ac:dyDescent="0.25">
      <c r="A2148" s="11"/>
    </row>
    <row r="2149" spans="1:1" x14ac:dyDescent="0.25">
      <c r="A2149" s="11"/>
    </row>
    <row r="2150" spans="1:1" x14ac:dyDescent="0.25">
      <c r="A2150" s="11"/>
    </row>
    <row r="2151" spans="1:1" x14ac:dyDescent="0.25">
      <c r="A2151" s="11"/>
    </row>
    <row r="2152" spans="1:1" x14ac:dyDescent="0.25">
      <c r="A2152" s="11"/>
    </row>
    <row r="2153" spans="1:1" x14ac:dyDescent="0.25">
      <c r="A2153" s="11"/>
    </row>
    <row r="2154" spans="1:1" x14ac:dyDescent="0.25">
      <c r="A2154" s="11"/>
    </row>
    <row r="2155" spans="1:1" x14ac:dyDescent="0.25">
      <c r="A2155" s="11"/>
    </row>
    <row r="2156" spans="1:1" x14ac:dyDescent="0.25">
      <c r="A2156" s="11"/>
    </row>
    <row r="2157" spans="1:1" x14ac:dyDescent="0.25">
      <c r="A2157" s="11"/>
    </row>
    <row r="2158" spans="1:1" x14ac:dyDescent="0.25">
      <c r="A2158" s="11"/>
    </row>
    <row r="2159" spans="1:1" x14ac:dyDescent="0.25">
      <c r="A2159" s="11"/>
    </row>
    <row r="2160" spans="1:1" x14ac:dyDescent="0.25">
      <c r="A2160" s="11"/>
    </row>
    <row r="2161" spans="1:1" x14ac:dyDescent="0.25">
      <c r="A2161" s="11"/>
    </row>
    <row r="2162" spans="1:1" x14ac:dyDescent="0.25">
      <c r="A2162" s="11"/>
    </row>
    <row r="2163" spans="1:1" x14ac:dyDescent="0.25">
      <c r="A2163" s="11"/>
    </row>
    <row r="2164" spans="1:1" x14ac:dyDescent="0.25">
      <c r="A2164" s="11"/>
    </row>
    <row r="2165" spans="1:1" x14ac:dyDescent="0.25">
      <c r="A2165" s="11"/>
    </row>
    <row r="2166" spans="1:1" x14ac:dyDescent="0.25">
      <c r="A2166" s="11"/>
    </row>
    <row r="2167" spans="1:1" x14ac:dyDescent="0.25">
      <c r="A2167" s="11"/>
    </row>
    <row r="2168" spans="1:1" x14ac:dyDescent="0.25">
      <c r="A2168" s="11"/>
    </row>
    <row r="2169" spans="1:1" x14ac:dyDescent="0.25">
      <c r="A2169" s="11"/>
    </row>
    <row r="2170" spans="1:1" x14ac:dyDescent="0.25">
      <c r="A2170" s="11"/>
    </row>
    <row r="2171" spans="1:1" x14ac:dyDescent="0.25">
      <c r="A2171" s="11"/>
    </row>
    <row r="2172" spans="1:1" x14ac:dyDescent="0.25">
      <c r="A2172" s="11"/>
    </row>
    <row r="2173" spans="1:1" x14ac:dyDescent="0.25">
      <c r="A2173" s="11"/>
    </row>
    <row r="2174" spans="1:1" x14ac:dyDescent="0.25">
      <c r="A2174" s="11"/>
    </row>
    <row r="2175" spans="1:1" x14ac:dyDescent="0.25">
      <c r="A2175" s="11"/>
    </row>
    <row r="2176" spans="1:1" x14ac:dyDescent="0.25">
      <c r="A2176" s="11"/>
    </row>
    <row r="2177" spans="1:1" x14ac:dyDescent="0.25">
      <c r="A2177" s="11"/>
    </row>
    <row r="2178" spans="1:1" x14ac:dyDescent="0.25">
      <c r="A2178" s="11"/>
    </row>
    <row r="2179" spans="1:1" x14ac:dyDescent="0.25">
      <c r="A2179" s="11"/>
    </row>
    <row r="2180" spans="1:1" x14ac:dyDescent="0.25">
      <c r="A2180" s="11"/>
    </row>
    <row r="2181" spans="1:1" x14ac:dyDescent="0.25">
      <c r="A2181" s="11"/>
    </row>
    <row r="2182" spans="1:1" x14ac:dyDescent="0.25">
      <c r="A2182" s="11"/>
    </row>
    <row r="2183" spans="1:1" x14ac:dyDescent="0.25">
      <c r="A2183" s="11"/>
    </row>
    <row r="2184" spans="1:1" x14ac:dyDescent="0.25">
      <c r="A2184" s="11"/>
    </row>
    <row r="2185" spans="1:1" x14ac:dyDescent="0.25">
      <c r="A2185" s="11"/>
    </row>
    <row r="2186" spans="1:1" x14ac:dyDescent="0.25">
      <c r="A2186" s="11"/>
    </row>
    <row r="2187" spans="1:1" x14ac:dyDescent="0.25">
      <c r="A2187" s="11"/>
    </row>
    <row r="2188" spans="1:1" x14ac:dyDescent="0.25">
      <c r="A2188" s="11"/>
    </row>
    <row r="2189" spans="1:1" x14ac:dyDescent="0.25">
      <c r="A2189" s="11"/>
    </row>
    <row r="2190" spans="1:1" x14ac:dyDescent="0.25">
      <c r="A2190" s="11"/>
    </row>
    <row r="2191" spans="1:1" x14ac:dyDescent="0.25">
      <c r="A2191" s="11"/>
    </row>
    <row r="2192" spans="1:1" x14ac:dyDescent="0.25">
      <c r="A2192" s="11"/>
    </row>
    <row r="2193" spans="1:1" x14ac:dyDescent="0.25">
      <c r="A2193" s="11"/>
    </row>
    <row r="2194" spans="1:1" x14ac:dyDescent="0.25">
      <c r="A2194" s="11"/>
    </row>
    <row r="2195" spans="1:1" x14ac:dyDescent="0.25">
      <c r="A2195" s="11"/>
    </row>
    <row r="2196" spans="1:1" x14ac:dyDescent="0.25">
      <c r="A2196" s="11"/>
    </row>
    <row r="2197" spans="1:1" x14ac:dyDescent="0.25">
      <c r="A2197" s="11"/>
    </row>
    <row r="2198" spans="1:1" x14ac:dyDescent="0.25">
      <c r="A2198" s="11"/>
    </row>
    <row r="2199" spans="1:1" x14ac:dyDescent="0.25">
      <c r="A2199" s="11"/>
    </row>
    <row r="2200" spans="1:1" x14ac:dyDescent="0.25">
      <c r="A2200" s="11"/>
    </row>
    <row r="2201" spans="1:1" x14ac:dyDescent="0.25">
      <c r="A2201" s="11"/>
    </row>
    <row r="2202" spans="1:1" x14ac:dyDescent="0.25">
      <c r="A2202" s="11"/>
    </row>
    <row r="2203" spans="1:1" x14ac:dyDescent="0.25">
      <c r="A2203" s="11"/>
    </row>
    <row r="2204" spans="1:1" x14ac:dyDescent="0.25">
      <c r="A2204" s="11"/>
    </row>
    <row r="2205" spans="1:1" x14ac:dyDescent="0.25">
      <c r="A2205" s="11"/>
    </row>
    <row r="2206" spans="1:1" x14ac:dyDescent="0.25">
      <c r="A2206" s="11"/>
    </row>
    <row r="2207" spans="1:1" x14ac:dyDescent="0.25">
      <c r="A2207" s="11"/>
    </row>
    <row r="2208" spans="1:1" x14ac:dyDescent="0.25">
      <c r="A2208" s="11"/>
    </row>
    <row r="2209" spans="1:1" x14ac:dyDescent="0.25">
      <c r="A2209" s="11"/>
    </row>
    <row r="2210" spans="1:1" x14ac:dyDescent="0.25">
      <c r="A2210" s="11"/>
    </row>
    <row r="2211" spans="1:1" x14ac:dyDescent="0.25">
      <c r="A2211" s="11"/>
    </row>
    <row r="2212" spans="1:1" x14ac:dyDescent="0.25">
      <c r="A2212" s="11"/>
    </row>
    <row r="2213" spans="1:1" x14ac:dyDescent="0.25">
      <c r="A2213" s="11"/>
    </row>
    <row r="2214" spans="1:1" x14ac:dyDescent="0.25">
      <c r="A2214" s="11"/>
    </row>
    <row r="2215" spans="1:1" x14ac:dyDescent="0.25">
      <c r="A2215" s="11"/>
    </row>
    <row r="2216" spans="1:1" x14ac:dyDescent="0.25">
      <c r="A2216" s="11"/>
    </row>
    <row r="2217" spans="1:1" x14ac:dyDescent="0.25">
      <c r="A2217" s="11"/>
    </row>
    <row r="2218" spans="1:1" x14ac:dyDescent="0.25">
      <c r="A2218" s="11"/>
    </row>
    <row r="2219" spans="1:1" x14ac:dyDescent="0.25">
      <c r="A2219" s="11"/>
    </row>
    <row r="2220" spans="1:1" x14ac:dyDescent="0.25">
      <c r="A2220" s="11"/>
    </row>
    <row r="2221" spans="1:1" x14ac:dyDescent="0.25">
      <c r="A2221" s="11"/>
    </row>
    <row r="2222" spans="1:1" x14ac:dyDescent="0.25">
      <c r="A2222" s="11"/>
    </row>
    <row r="2223" spans="1:1" x14ac:dyDescent="0.25">
      <c r="A2223" s="11"/>
    </row>
    <row r="2224" spans="1:1" x14ac:dyDescent="0.25">
      <c r="A2224" s="11"/>
    </row>
    <row r="2225" spans="1:1" x14ac:dyDescent="0.25">
      <c r="A2225" s="11"/>
    </row>
    <row r="2226" spans="1:1" x14ac:dyDescent="0.25">
      <c r="A2226" s="11"/>
    </row>
    <row r="2227" spans="1:1" x14ac:dyDescent="0.25">
      <c r="A2227" s="11"/>
    </row>
    <row r="2228" spans="1:1" x14ac:dyDescent="0.25">
      <c r="A2228" s="11"/>
    </row>
    <row r="2229" spans="1:1" x14ac:dyDescent="0.25">
      <c r="A2229" s="11"/>
    </row>
    <row r="2230" spans="1:1" x14ac:dyDescent="0.25">
      <c r="A2230" s="11"/>
    </row>
    <row r="2231" spans="1:1" x14ac:dyDescent="0.25">
      <c r="A2231" s="11"/>
    </row>
    <row r="2232" spans="1:1" x14ac:dyDescent="0.25">
      <c r="A2232" s="11"/>
    </row>
    <row r="2233" spans="1:1" x14ac:dyDescent="0.25">
      <c r="A2233" s="11"/>
    </row>
    <row r="2234" spans="1:1" x14ac:dyDescent="0.25">
      <c r="A2234" s="11"/>
    </row>
    <row r="2235" spans="1:1" x14ac:dyDescent="0.25">
      <c r="A2235" s="11"/>
    </row>
    <row r="2236" spans="1:1" x14ac:dyDescent="0.25">
      <c r="A2236" s="11"/>
    </row>
    <row r="2237" spans="1:1" x14ac:dyDescent="0.25">
      <c r="A2237" s="11"/>
    </row>
    <row r="2238" spans="1:1" x14ac:dyDescent="0.25">
      <c r="A2238" s="11"/>
    </row>
    <row r="2239" spans="1:1" x14ac:dyDescent="0.25">
      <c r="A2239" s="11"/>
    </row>
    <row r="2240" spans="1:1" x14ac:dyDescent="0.25">
      <c r="A2240" s="11"/>
    </row>
    <row r="2241" spans="1:1" x14ac:dyDescent="0.25">
      <c r="A2241" s="11"/>
    </row>
    <row r="2242" spans="1:1" x14ac:dyDescent="0.25">
      <c r="A2242" s="11"/>
    </row>
    <row r="2243" spans="1:1" x14ac:dyDescent="0.25">
      <c r="A2243" s="11"/>
    </row>
    <row r="2244" spans="1:1" x14ac:dyDescent="0.25">
      <c r="A2244" s="11"/>
    </row>
    <row r="2245" spans="1:1" x14ac:dyDescent="0.25">
      <c r="A2245" s="11"/>
    </row>
    <row r="2246" spans="1:1" x14ac:dyDescent="0.25">
      <c r="A2246" s="11"/>
    </row>
    <row r="2247" spans="1:1" x14ac:dyDescent="0.25">
      <c r="A2247" s="11"/>
    </row>
    <row r="2248" spans="1:1" x14ac:dyDescent="0.25">
      <c r="A2248" s="11"/>
    </row>
    <row r="2249" spans="1:1" x14ac:dyDescent="0.25">
      <c r="A2249" s="11"/>
    </row>
    <row r="2250" spans="1:1" x14ac:dyDescent="0.25">
      <c r="A2250" s="11"/>
    </row>
    <row r="2251" spans="1:1" x14ac:dyDescent="0.25">
      <c r="A2251" s="11"/>
    </row>
    <row r="2252" spans="1:1" x14ac:dyDescent="0.25">
      <c r="A2252" s="11"/>
    </row>
    <row r="2253" spans="1:1" x14ac:dyDescent="0.25">
      <c r="A2253" s="11"/>
    </row>
    <row r="2254" spans="1:1" x14ac:dyDescent="0.25">
      <c r="A2254" s="11"/>
    </row>
    <row r="2255" spans="1:1" x14ac:dyDescent="0.25">
      <c r="A2255" s="11"/>
    </row>
    <row r="2256" spans="1:1" x14ac:dyDescent="0.25">
      <c r="A2256" s="11"/>
    </row>
    <row r="2257" spans="1:1" x14ac:dyDescent="0.25">
      <c r="A2257" s="11"/>
    </row>
    <row r="2258" spans="1:1" x14ac:dyDescent="0.25">
      <c r="A2258" s="11"/>
    </row>
    <row r="2259" spans="1:1" x14ac:dyDescent="0.25">
      <c r="A2259" s="11"/>
    </row>
    <row r="2260" spans="1:1" x14ac:dyDescent="0.25">
      <c r="A2260" s="11"/>
    </row>
    <row r="2261" spans="1:1" x14ac:dyDescent="0.25">
      <c r="A2261" s="11"/>
    </row>
    <row r="2262" spans="1:1" x14ac:dyDescent="0.25">
      <c r="A2262" s="11"/>
    </row>
    <row r="2263" spans="1:1" x14ac:dyDescent="0.25">
      <c r="A2263" s="11"/>
    </row>
    <row r="2264" spans="1:1" x14ac:dyDescent="0.25">
      <c r="A2264" s="11"/>
    </row>
    <row r="2265" spans="1:1" x14ac:dyDescent="0.25">
      <c r="A2265" s="11"/>
    </row>
    <row r="2266" spans="1:1" x14ac:dyDescent="0.25">
      <c r="A2266" s="11"/>
    </row>
    <row r="2267" spans="1:1" x14ac:dyDescent="0.25">
      <c r="A2267" s="11"/>
    </row>
    <row r="2268" spans="1:1" x14ac:dyDescent="0.25">
      <c r="A2268" s="11"/>
    </row>
    <row r="2269" spans="1:1" x14ac:dyDescent="0.25">
      <c r="A2269" s="11"/>
    </row>
    <row r="2270" spans="1:1" x14ac:dyDescent="0.25">
      <c r="A2270" s="11"/>
    </row>
    <row r="2271" spans="1:1" x14ac:dyDescent="0.25">
      <c r="A2271" s="11"/>
    </row>
    <row r="2272" spans="1:1" x14ac:dyDescent="0.25">
      <c r="A2272" s="11"/>
    </row>
    <row r="2273" spans="1:1" x14ac:dyDescent="0.25">
      <c r="A2273" s="11"/>
    </row>
    <row r="2274" spans="1:1" x14ac:dyDescent="0.25">
      <c r="A2274" s="11"/>
    </row>
    <row r="2275" spans="1:1" x14ac:dyDescent="0.25">
      <c r="A2275" s="11"/>
    </row>
    <row r="2276" spans="1:1" x14ac:dyDescent="0.25">
      <c r="A2276" s="11"/>
    </row>
    <row r="2277" spans="1:1" x14ac:dyDescent="0.25">
      <c r="A2277" s="11"/>
    </row>
    <row r="2278" spans="1:1" x14ac:dyDescent="0.25">
      <c r="A2278" s="11"/>
    </row>
    <row r="2279" spans="1:1" x14ac:dyDescent="0.25">
      <c r="A2279" s="11"/>
    </row>
    <row r="2280" spans="1:1" x14ac:dyDescent="0.25">
      <c r="A2280" s="11"/>
    </row>
    <row r="2281" spans="1:1" x14ac:dyDescent="0.25">
      <c r="A2281" s="11"/>
    </row>
    <row r="2282" spans="1:1" x14ac:dyDescent="0.25">
      <c r="A2282" s="11"/>
    </row>
    <row r="2283" spans="1:1" x14ac:dyDescent="0.25">
      <c r="A2283" s="11"/>
    </row>
    <row r="2284" spans="1:1" x14ac:dyDescent="0.25">
      <c r="A2284" s="11"/>
    </row>
    <row r="2285" spans="1:1" x14ac:dyDescent="0.25">
      <c r="A2285" s="11"/>
    </row>
    <row r="2286" spans="1:1" x14ac:dyDescent="0.25">
      <c r="A2286" s="11"/>
    </row>
    <row r="2287" spans="1:1" x14ac:dyDescent="0.25">
      <c r="A2287" s="11"/>
    </row>
    <row r="2288" spans="1:1" x14ac:dyDescent="0.25">
      <c r="A2288" s="11"/>
    </row>
    <row r="2289" spans="1:1" x14ac:dyDescent="0.25">
      <c r="A2289" s="11"/>
    </row>
    <row r="2290" spans="1:1" x14ac:dyDescent="0.25">
      <c r="A2290" s="11"/>
    </row>
    <row r="2291" spans="1:1" x14ac:dyDescent="0.25">
      <c r="A2291" s="11"/>
    </row>
    <row r="2292" spans="1:1" x14ac:dyDescent="0.25">
      <c r="A2292" s="11"/>
    </row>
    <row r="2293" spans="1:1" x14ac:dyDescent="0.25">
      <c r="A2293" s="11"/>
    </row>
    <row r="2294" spans="1:1" x14ac:dyDescent="0.25">
      <c r="A2294" s="11"/>
    </row>
    <row r="2295" spans="1:1" x14ac:dyDescent="0.25">
      <c r="A2295" s="11"/>
    </row>
    <row r="2296" spans="1:1" x14ac:dyDescent="0.25">
      <c r="A2296" s="11"/>
    </row>
    <row r="2297" spans="1:1" x14ac:dyDescent="0.25">
      <c r="A2297" s="11"/>
    </row>
    <row r="2298" spans="1:1" x14ac:dyDescent="0.25">
      <c r="A2298" s="11"/>
    </row>
    <row r="2299" spans="1:1" x14ac:dyDescent="0.25">
      <c r="A2299" s="11"/>
    </row>
    <row r="2300" spans="1:1" x14ac:dyDescent="0.25">
      <c r="A2300" s="11"/>
    </row>
    <row r="2301" spans="1:1" x14ac:dyDescent="0.25">
      <c r="A2301" s="11"/>
    </row>
    <row r="2302" spans="1:1" x14ac:dyDescent="0.25">
      <c r="A2302" s="11"/>
    </row>
    <row r="2303" spans="1:1" x14ac:dyDescent="0.25">
      <c r="A2303" s="11"/>
    </row>
    <row r="2304" spans="1:1" x14ac:dyDescent="0.25">
      <c r="A2304" s="11"/>
    </row>
    <row r="2305" spans="1:1" x14ac:dyDescent="0.25">
      <c r="A2305" s="11"/>
    </row>
    <row r="2306" spans="1:1" x14ac:dyDescent="0.25">
      <c r="A2306" s="11"/>
    </row>
    <row r="2307" spans="1:1" x14ac:dyDescent="0.25">
      <c r="A2307" s="11"/>
    </row>
    <row r="2308" spans="1:1" x14ac:dyDescent="0.25">
      <c r="A2308" s="11"/>
    </row>
    <row r="2309" spans="1:1" x14ac:dyDescent="0.25">
      <c r="A2309" s="11"/>
    </row>
    <row r="2310" spans="1:1" x14ac:dyDescent="0.25">
      <c r="A2310" s="11"/>
    </row>
    <row r="2311" spans="1:1" x14ac:dyDescent="0.25">
      <c r="A2311" s="11"/>
    </row>
    <row r="2312" spans="1:1" x14ac:dyDescent="0.25">
      <c r="A2312" s="11"/>
    </row>
    <row r="2313" spans="1:1" x14ac:dyDescent="0.25">
      <c r="A2313" s="11"/>
    </row>
    <row r="2314" spans="1:1" x14ac:dyDescent="0.25">
      <c r="A2314" s="11"/>
    </row>
    <row r="2315" spans="1:1" x14ac:dyDescent="0.25">
      <c r="A2315" s="11"/>
    </row>
    <row r="2316" spans="1:1" x14ac:dyDescent="0.25">
      <c r="A2316" s="11"/>
    </row>
    <row r="2317" spans="1:1" x14ac:dyDescent="0.25">
      <c r="A2317" s="11"/>
    </row>
    <row r="2318" spans="1:1" x14ac:dyDescent="0.25">
      <c r="A2318" s="11"/>
    </row>
    <row r="2319" spans="1:1" x14ac:dyDescent="0.25">
      <c r="A2319" s="11"/>
    </row>
    <row r="2320" spans="1:1" x14ac:dyDescent="0.25">
      <c r="A2320" s="11"/>
    </row>
    <row r="2321" spans="1:1" x14ac:dyDescent="0.25">
      <c r="A2321" s="11"/>
    </row>
    <row r="2322" spans="1:1" x14ac:dyDescent="0.25">
      <c r="A2322" s="11"/>
    </row>
    <row r="2323" spans="1:1" x14ac:dyDescent="0.25">
      <c r="A2323" s="11"/>
    </row>
    <row r="2324" spans="1:1" x14ac:dyDescent="0.25">
      <c r="A2324" s="11"/>
    </row>
    <row r="2325" spans="1:1" x14ac:dyDescent="0.25">
      <c r="A2325" s="11"/>
    </row>
    <row r="2326" spans="1:1" x14ac:dyDescent="0.25">
      <c r="A2326" s="11"/>
    </row>
    <row r="2327" spans="1:1" x14ac:dyDescent="0.25">
      <c r="A2327" s="11"/>
    </row>
    <row r="2328" spans="1:1" x14ac:dyDescent="0.25">
      <c r="A2328" s="11"/>
    </row>
    <row r="2329" spans="1:1" x14ac:dyDescent="0.25">
      <c r="A2329" s="11"/>
    </row>
    <row r="2330" spans="1:1" x14ac:dyDescent="0.25">
      <c r="A2330" s="11"/>
    </row>
    <row r="2331" spans="1:1" x14ac:dyDescent="0.25">
      <c r="A2331" s="11"/>
    </row>
    <row r="2332" spans="1:1" x14ac:dyDescent="0.25">
      <c r="A2332" s="11"/>
    </row>
    <row r="2333" spans="1:1" x14ac:dyDescent="0.25">
      <c r="A2333" s="11"/>
    </row>
    <row r="2334" spans="1:1" x14ac:dyDescent="0.25">
      <c r="A2334" s="11"/>
    </row>
    <row r="2335" spans="1:1" x14ac:dyDescent="0.25">
      <c r="A2335" s="11"/>
    </row>
    <row r="2336" spans="1:1" x14ac:dyDescent="0.25">
      <c r="A2336" s="11"/>
    </row>
    <row r="2337" spans="1:1" x14ac:dyDescent="0.25">
      <c r="A2337" s="11"/>
    </row>
    <row r="2338" spans="1:1" x14ac:dyDescent="0.25">
      <c r="A2338" s="11"/>
    </row>
    <row r="2339" spans="1:1" x14ac:dyDescent="0.25">
      <c r="A2339" s="11"/>
    </row>
    <row r="2340" spans="1:1" x14ac:dyDescent="0.25">
      <c r="A2340" s="11"/>
    </row>
    <row r="2341" spans="1:1" x14ac:dyDescent="0.25">
      <c r="A2341" s="11"/>
    </row>
    <row r="2342" spans="1:1" x14ac:dyDescent="0.25">
      <c r="A2342" s="11"/>
    </row>
    <row r="2343" spans="1:1" x14ac:dyDescent="0.25">
      <c r="A2343" s="11"/>
    </row>
    <row r="2344" spans="1:1" x14ac:dyDescent="0.25">
      <c r="A2344" s="11"/>
    </row>
    <row r="2345" spans="1:1" x14ac:dyDescent="0.25">
      <c r="A2345" s="11"/>
    </row>
    <row r="2346" spans="1:1" x14ac:dyDescent="0.25">
      <c r="A2346" s="11"/>
    </row>
    <row r="2347" spans="1:1" x14ac:dyDescent="0.25">
      <c r="A2347" s="11"/>
    </row>
    <row r="2348" spans="1:1" x14ac:dyDescent="0.25">
      <c r="A2348" s="11"/>
    </row>
    <row r="2349" spans="1:1" x14ac:dyDescent="0.25">
      <c r="A2349" s="11"/>
    </row>
    <row r="2350" spans="1:1" x14ac:dyDescent="0.25">
      <c r="A2350" s="11"/>
    </row>
    <row r="2351" spans="1:1" x14ac:dyDescent="0.25">
      <c r="A2351" s="11"/>
    </row>
    <row r="2352" spans="1:1" x14ac:dyDescent="0.25">
      <c r="A2352" s="11"/>
    </row>
    <row r="2353" spans="1:1" x14ac:dyDescent="0.25">
      <c r="A2353" s="11"/>
    </row>
    <row r="2354" spans="1:1" x14ac:dyDescent="0.25">
      <c r="A2354" s="11"/>
    </row>
    <row r="2355" spans="1:1" x14ac:dyDescent="0.25">
      <c r="A2355" s="11"/>
    </row>
    <row r="2356" spans="1:1" x14ac:dyDescent="0.25">
      <c r="A2356" s="11"/>
    </row>
    <row r="2357" spans="1:1" x14ac:dyDescent="0.25">
      <c r="A2357" s="11"/>
    </row>
    <row r="2358" spans="1:1" x14ac:dyDescent="0.25">
      <c r="A2358" s="11"/>
    </row>
    <row r="2359" spans="1:1" x14ac:dyDescent="0.25">
      <c r="A2359" s="11"/>
    </row>
    <row r="2360" spans="1:1" x14ac:dyDescent="0.25">
      <c r="A2360" s="11"/>
    </row>
    <row r="2361" spans="1:1" x14ac:dyDescent="0.25">
      <c r="A2361" s="11"/>
    </row>
    <row r="2362" spans="1:1" x14ac:dyDescent="0.25">
      <c r="A2362" s="11"/>
    </row>
    <row r="2363" spans="1:1" x14ac:dyDescent="0.25">
      <c r="A2363" s="11"/>
    </row>
    <row r="2364" spans="1:1" x14ac:dyDescent="0.25">
      <c r="A2364" s="11"/>
    </row>
    <row r="2365" spans="1:1" x14ac:dyDescent="0.25">
      <c r="A2365" s="11"/>
    </row>
    <row r="2366" spans="1:1" x14ac:dyDescent="0.25">
      <c r="A2366" s="11"/>
    </row>
    <row r="2367" spans="1:1" x14ac:dyDescent="0.25">
      <c r="A2367" s="11"/>
    </row>
    <row r="2368" spans="1:1" x14ac:dyDescent="0.25">
      <c r="A2368" s="11"/>
    </row>
    <row r="2369" spans="1:1" x14ac:dyDescent="0.25">
      <c r="A2369" s="11"/>
    </row>
    <row r="2370" spans="1:1" x14ac:dyDescent="0.25">
      <c r="A2370" s="11"/>
    </row>
    <row r="2371" spans="1:1" x14ac:dyDescent="0.25">
      <c r="A2371" s="11"/>
    </row>
    <row r="2372" spans="1:1" x14ac:dyDescent="0.25">
      <c r="A2372" s="11"/>
    </row>
    <row r="2373" spans="1:1" x14ac:dyDescent="0.25">
      <c r="A2373" s="11"/>
    </row>
    <row r="2374" spans="1:1" x14ac:dyDescent="0.25">
      <c r="A2374" s="11"/>
    </row>
    <row r="2375" spans="1:1" x14ac:dyDescent="0.25">
      <c r="A2375" s="11"/>
    </row>
    <row r="2376" spans="1:1" x14ac:dyDescent="0.25">
      <c r="A2376" s="11"/>
    </row>
    <row r="2377" spans="1:1" x14ac:dyDescent="0.25">
      <c r="A2377" s="11"/>
    </row>
    <row r="2378" spans="1:1" x14ac:dyDescent="0.25">
      <c r="A2378" s="11"/>
    </row>
    <row r="2379" spans="1:1" x14ac:dyDescent="0.25">
      <c r="A2379" s="11"/>
    </row>
    <row r="2380" spans="1:1" x14ac:dyDescent="0.25">
      <c r="A2380" s="11"/>
    </row>
    <row r="2381" spans="1:1" x14ac:dyDescent="0.25">
      <c r="A2381" s="11"/>
    </row>
    <row r="2382" spans="1:1" x14ac:dyDescent="0.25">
      <c r="A2382" s="11"/>
    </row>
    <row r="2383" spans="1:1" x14ac:dyDescent="0.25">
      <c r="A2383" s="11"/>
    </row>
    <row r="2384" spans="1:1" x14ac:dyDescent="0.25">
      <c r="A2384" s="11"/>
    </row>
    <row r="2385" spans="1:1" x14ac:dyDescent="0.25">
      <c r="A2385" s="11"/>
    </row>
    <row r="2386" spans="1:1" x14ac:dyDescent="0.25">
      <c r="A2386" s="11"/>
    </row>
    <row r="2387" spans="1:1" x14ac:dyDescent="0.25">
      <c r="A2387" s="11"/>
    </row>
    <row r="2388" spans="1:1" x14ac:dyDescent="0.25">
      <c r="A2388" s="11"/>
    </row>
    <row r="2389" spans="1:1" x14ac:dyDescent="0.25">
      <c r="A2389" s="11"/>
    </row>
    <row r="2390" spans="1:1" x14ac:dyDescent="0.25">
      <c r="A2390" s="11"/>
    </row>
    <row r="2391" spans="1:1" x14ac:dyDescent="0.25">
      <c r="A2391" s="11"/>
    </row>
    <row r="2392" spans="1:1" x14ac:dyDescent="0.25">
      <c r="A2392" s="11"/>
    </row>
    <row r="2393" spans="1:1" x14ac:dyDescent="0.25">
      <c r="A2393" s="11"/>
    </row>
    <row r="2394" spans="1:1" x14ac:dyDescent="0.25">
      <c r="A2394" s="11"/>
    </row>
    <row r="2395" spans="1:1" x14ac:dyDescent="0.25">
      <c r="A2395" s="11"/>
    </row>
    <row r="2396" spans="1:1" x14ac:dyDescent="0.25">
      <c r="A2396" s="11"/>
    </row>
    <row r="2397" spans="1:1" x14ac:dyDescent="0.25">
      <c r="A2397" s="11"/>
    </row>
    <row r="2398" spans="1:1" x14ac:dyDescent="0.25">
      <c r="A2398" s="11"/>
    </row>
    <row r="2399" spans="1:1" x14ac:dyDescent="0.25">
      <c r="A2399" s="11"/>
    </row>
    <row r="2400" spans="1:1" x14ac:dyDescent="0.25">
      <c r="A2400" s="11"/>
    </row>
    <row r="2401" spans="1:1" x14ac:dyDescent="0.25">
      <c r="A2401" s="11"/>
    </row>
    <row r="2402" spans="1:1" x14ac:dyDescent="0.25">
      <c r="A2402" s="11"/>
    </row>
    <row r="2403" spans="1:1" x14ac:dyDescent="0.25">
      <c r="A2403" s="11"/>
    </row>
    <row r="2404" spans="1:1" x14ac:dyDescent="0.25">
      <c r="A2404" s="11"/>
    </row>
    <row r="2405" spans="1:1" x14ac:dyDescent="0.25">
      <c r="A2405" s="11"/>
    </row>
    <row r="2406" spans="1:1" x14ac:dyDescent="0.25">
      <c r="A2406" s="11"/>
    </row>
    <row r="2407" spans="1:1" x14ac:dyDescent="0.25">
      <c r="A2407" s="11"/>
    </row>
    <row r="2408" spans="1:1" x14ac:dyDescent="0.25">
      <c r="A2408" s="11"/>
    </row>
    <row r="2409" spans="1:1" x14ac:dyDescent="0.25">
      <c r="A2409" s="11"/>
    </row>
    <row r="2410" spans="1:1" x14ac:dyDescent="0.25">
      <c r="A2410" s="11"/>
    </row>
    <row r="2411" spans="1:1" x14ac:dyDescent="0.25">
      <c r="A2411" s="11"/>
    </row>
    <row r="2412" spans="1:1" x14ac:dyDescent="0.25">
      <c r="A2412" s="11"/>
    </row>
    <row r="2413" spans="1:1" x14ac:dyDescent="0.25">
      <c r="A2413" s="11"/>
    </row>
    <row r="2414" spans="1:1" x14ac:dyDescent="0.25">
      <c r="A2414" s="11"/>
    </row>
    <row r="2415" spans="1:1" x14ac:dyDescent="0.25">
      <c r="A2415" s="11"/>
    </row>
    <row r="2416" spans="1:1" x14ac:dyDescent="0.25">
      <c r="A2416" s="11"/>
    </row>
    <row r="2417" spans="1:1" x14ac:dyDescent="0.25">
      <c r="A2417" s="11"/>
    </row>
    <row r="2418" spans="1:1" x14ac:dyDescent="0.25">
      <c r="A2418" s="11"/>
    </row>
    <row r="2419" spans="1:1" x14ac:dyDescent="0.25">
      <c r="A2419" s="11"/>
    </row>
    <row r="2420" spans="1:1" x14ac:dyDescent="0.25">
      <c r="A2420" s="11"/>
    </row>
    <row r="2421" spans="1:1" x14ac:dyDescent="0.25">
      <c r="A2421" s="11"/>
    </row>
    <row r="2422" spans="1:1" x14ac:dyDescent="0.25">
      <c r="A2422" s="11"/>
    </row>
    <row r="2423" spans="1:1" x14ac:dyDescent="0.25">
      <c r="A2423" s="11"/>
    </row>
    <row r="2424" spans="1:1" x14ac:dyDescent="0.25">
      <c r="A2424" s="11"/>
    </row>
    <row r="2425" spans="1:1" x14ac:dyDescent="0.25">
      <c r="A2425" s="11"/>
    </row>
    <row r="2426" spans="1:1" x14ac:dyDescent="0.25">
      <c r="A2426" s="11"/>
    </row>
    <row r="2427" spans="1:1" x14ac:dyDescent="0.25">
      <c r="A2427" s="11"/>
    </row>
    <row r="2428" spans="1:1" x14ac:dyDescent="0.25">
      <c r="A2428" s="11"/>
    </row>
    <row r="2429" spans="1:1" x14ac:dyDescent="0.25">
      <c r="A2429" s="11"/>
    </row>
    <row r="2430" spans="1:1" x14ac:dyDescent="0.25">
      <c r="A2430" s="11"/>
    </row>
    <row r="2431" spans="1:1" x14ac:dyDescent="0.25">
      <c r="A2431" s="11"/>
    </row>
    <row r="2432" spans="1:1" x14ac:dyDescent="0.25">
      <c r="A2432" s="11"/>
    </row>
    <row r="2433" spans="1:1" x14ac:dyDescent="0.25">
      <c r="A2433" s="11"/>
    </row>
    <row r="2434" spans="1:1" x14ac:dyDescent="0.25">
      <c r="A2434" s="11"/>
    </row>
    <row r="2435" spans="1:1" x14ac:dyDescent="0.25">
      <c r="A2435" s="11"/>
    </row>
    <row r="2436" spans="1:1" x14ac:dyDescent="0.25">
      <c r="A2436" s="11"/>
    </row>
    <row r="2437" spans="1:1" x14ac:dyDescent="0.25">
      <c r="A2437" s="11"/>
    </row>
    <row r="2438" spans="1:1" x14ac:dyDescent="0.25">
      <c r="A2438" s="11"/>
    </row>
    <row r="2439" spans="1:1" x14ac:dyDescent="0.25">
      <c r="A2439" s="11"/>
    </row>
    <row r="2440" spans="1:1" x14ac:dyDescent="0.25">
      <c r="A2440" s="11"/>
    </row>
    <row r="2441" spans="1:1" x14ac:dyDescent="0.25">
      <c r="A2441" s="11"/>
    </row>
    <row r="2442" spans="1:1" x14ac:dyDescent="0.25">
      <c r="A2442" s="11"/>
    </row>
    <row r="2443" spans="1:1" x14ac:dyDescent="0.25">
      <c r="A2443" s="11"/>
    </row>
    <row r="2444" spans="1:1" x14ac:dyDescent="0.25">
      <c r="A2444" s="11"/>
    </row>
    <row r="2445" spans="1:1" x14ac:dyDescent="0.25">
      <c r="A2445" s="11"/>
    </row>
    <row r="2446" spans="1:1" x14ac:dyDescent="0.25">
      <c r="A2446" s="11"/>
    </row>
    <row r="2447" spans="1:1" x14ac:dyDescent="0.25">
      <c r="A2447" s="11"/>
    </row>
    <row r="2448" spans="1:1" x14ac:dyDescent="0.25">
      <c r="A2448" s="11"/>
    </row>
    <row r="2449" spans="1:1" x14ac:dyDescent="0.25">
      <c r="A2449" s="11"/>
    </row>
    <row r="2450" spans="1:1" x14ac:dyDescent="0.25">
      <c r="A2450" s="11"/>
    </row>
    <row r="2451" spans="1:1" x14ac:dyDescent="0.25">
      <c r="A2451" s="11"/>
    </row>
    <row r="2452" spans="1:1" x14ac:dyDescent="0.25">
      <c r="A2452" s="11"/>
    </row>
    <row r="2453" spans="1:1" x14ac:dyDescent="0.25">
      <c r="A2453" s="11"/>
    </row>
    <row r="2454" spans="1:1" x14ac:dyDescent="0.25">
      <c r="A2454" s="11"/>
    </row>
    <row r="2455" spans="1:1" x14ac:dyDescent="0.25">
      <c r="A2455" s="11"/>
    </row>
    <row r="2456" spans="1:1" x14ac:dyDescent="0.25">
      <c r="A2456" s="11"/>
    </row>
    <row r="2457" spans="1:1" x14ac:dyDescent="0.25">
      <c r="A2457" s="11"/>
    </row>
    <row r="2458" spans="1:1" x14ac:dyDescent="0.25">
      <c r="A2458" s="11"/>
    </row>
    <row r="2459" spans="1:1" x14ac:dyDescent="0.25">
      <c r="A2459" s="11"/>
    </row>
    <row r="2460" spans="1:1" x14ac:dyDescent="0.25">
      <c r="A2460" s="11"/>
    </row>
    <row r="2461" spans="1:1" x14ac:dyDescent="0.25">
      <c r="A2461" s="11"/>
    </row>
    <row r="2462" spans="1:1" x14ac:dyDescent="0.25">
      <c r="A2462" s="11"/>
    </row>
    <row r="2463" spans="1:1" x14ac:dyDescent="0.25">
      <c r="A2463" s="11"/>
    </row>
    <row r="2464" spans="1:1" x14ac:dyDescent="0.25">
      <c r="A2464" s="11"/>
    </row>
    <row r="2465" spans="1:1" x14ac:dyDescent="0.25">
      <c r="A2465" s="11"/>
    </row>
    <row r="2466" spans="1:1" x14ac:dyDescent="0.25">
      <c r="A2466" s="11"/>
    </row>
    <row r="2467" spans="1:1" x14ac:dyDescent="0.25">
      <c r="A2467" s="11"/>
    </row>
    <row r="2468" spans="1:1" x14ac:dyDescent="0.25">
      <c r="A2468" s="11"/>
    </row>
    <row r="2469" spans="1:1" x14ac:dyDescent="0.25">
      <c r="A2469" s="11"/>
    </row>
    <row r="2470" spans="1:1" x14ac:dyDescent="0.25">
      <c r="A2470" s="11"/>
    </row>
    <row r="2471" spans="1:1" x14ac:dyDescent="0.25">
      <c r="A2471" s="11"/>
    </row>
    <row r="2472" spans="1:1" x14ac:dyDescent="0.25">
      <c r="A2472" s="11"/>
    </row>
    <row r="2473" spans="1:1" x14ac:dyDescent="0.25">
      <c r="A2473" s="11"/>
    </row>
    <row r="2474" spans="1:1" x14ac:dyDescent="0.25">
      <c r="A2474" s="11"/>
    </row>
    <row r="2475" spans="1:1" x14ac:dyDescent="0.25">
      <c r="A2475" s="11"/>
    </row>
    <row r="2476" spans="1:1" x14ac:dyDescent="0.25">
      <c r="A2476" s="11"/>
    </row>
    <row r="2477" spans="1:1" x14ac:dyDescent="0.25">
      <c r="A2477" s="11"/>
    </row>
    <row r="2478" spans="1:1" x14ac:dyDescent="0.25">
      <c r="A2478" s="11"/>
    </row>
    <row r="2479" spans="1:1" x14ac:dyDescent="0.25">
      <c r="A2479" s="11"/>
    </row>
    <row r="2480" spans="1:1" x14ac:dyDescent="0.25">
      <c r="A2480" s="11"/>
    </row>
    <row r="2481" spans="1:1" x14ac:dyDescent="0.25">
      <c r="A2481" s="11"/>
    </row>
    <row r="2482" spans="1:1" x14ac:dyDescent="0.25">
      <c r="A2482" s="11"/>
    </row>
    <row r="2483" spans="1:1" x14ac:dyDescent="0.25">
      <c r="A2483" s="11"/>
    </row>
    <row r="2484" spans="1:1" x14ac:dyDescent="0.25">
      <c r="A2484" s="11"/>
    </row>
    <row r="2485" spans="1:1" x14ac:dyDescent="0.25">
      <c r="A2485" s="11"/>
    </row>
    <row r="2486" spans="1:1" x14ac:dyDescent="0.25">
      <c r="A2486" s="11"/>
    </row>
    <row r="2487" spans="1:1" x14ac:dyDescent="0.25">
      <c r="A2487" s="11"/>
    </row>
    <row r="2488" spans="1:1" x14ac:dyDescent="0.25">
      <c r="A2488" s="11"/>
    </row>
    <row r="2489" spans="1:1" x14ac:dyDescent="0.25">
      <c r="A2489" s="11"/>
    </row>
    <row r="2490" spans="1:1" x14ac:dyDescent="0.25">
      <c r="A2490" s="11"/>
    </row>
    <row r="2491" spans="1:1" x14ac:dyDescent="0.25">
      <c r="A2491" s="11"/>
    </row>
    <row r="2492" spans="1:1" x14ac:dyDescent="0.25">
      <c r="A2492" s="11"/>
    </row>
    <row r="2493" spans="1:1" x14ac:dyDescent="0.25">
      <c r="A2493" s="11"/>
    </row>
    <row r="2494" spans="1:1" x14ac:dyDescent="0.25">
      <c r="A2494" s="11"/>
    </row>
    <row r="2495" spans="1:1" x14ac:dyDescent="0.25">
      <c r="A2495" s="11"/>
    </row>
    <row r="2496" spans="1:1" x14ac:dyDescent="0.25">
      <c r="A2496" s="11"/>
    </row>
    <row r="2497" spans="1:1" x14ac:dyDescent="0.25">
      <c r="A2497" s="11"/>
    </row>
    <row r="2498" spans="1:1" x14ac:dyDescent="0.25">
      <c r="A2498" s="11"/>
    </row>
    <row r="2499" spans="1:1" x14ac:dyDescent="0.25">
      <c r="A2499" s="11"/>
    </row>
    <row r="2500" spans="1:1" x14ac:dyDescent="0.25">
      <c r="A2500" s="11"/>
    </row>
    <row r="2501" spans="1:1" x14ac:dyDescent="0.25">
      <c r="A2501" s="11"/>
    </row>
    <row r="2502" spans="1:1" x14ac:dyDescent="0.25">
      <c r="A2502" s="11"/>
    </row>
    <row r="2503" spans="1:1" x14ac:dyDescent="0.25">
      <c r="A2503" s="11"/>
    </row>
    <row r="2504" spans="1:1" x14ac:dyDescent="0.25">
      <c r="A2504" s="11"/>
    </row>
    <row r="2505" spans="1:1" x14ac:dyDescent="0.25">
      <c r="A2505" s="11"/>
    </row>
    <row r="2506" spans="1:1" x14ac:dyDescent="0.25">
      <c r="A2506" s="11"/>
    </row>
    <row r="2507" spans="1:1" x14ac:dyDescent="0.25">
      <c r="A2507" s="11"/>
    </row>
    <row r="2508" spans="1:1" x14ac:dyDescent="0.25">
      <c r="A2508" s="11"/>
    </row>
    <row r="2509" spans="1:1" x14ac:dyDescent="0.25">
      <c r="A2509" s="11"/>
    </row>
    <row r="2510" spans="1:1" x14ac:dyDescent="0.25">
      <c r="A2510" s="11"/>
    </row>
    <row r="2511" spans="1:1" x14ac:dyDescent="0.25">
      <c r="A2511" s="11"/>
    </row>
    <row r="2512" spans="1:1" x14ac:dyDescent="0.25">
      <c r="A2512" s="11"/>
    </row>
    <row r="2513" spans="1:1" x14ac:dyDescent="0.25">
      <c r="A2513" s="11"/>
    </row>
    <row r="2514" spans="1:1" x14ac:dyDescent="0.25">
      <c r="A2514" s="11"/>
    </row>
    <row r="2515" spans="1:1" x14ac:dyDescent="0.25">
      <c r="A2515" s="11"/>
    </row>
    <row r="2516" spans="1:1" x14ac:dyDescent="0.25">
      <c r="A2516" s="11"/>
    </row>
    <row r="2517" spans="1:1" x14ac:dyDescent="0.25">
      <c r="A2517" s="11"/>
    </row>
    <row r="2518" spans="1:1" x14ac:dyDescent="0.25">
      <c r="A2518" s="11"/>
    </row>
    <row r="2519" spans="1:1" x14ac:dyDescent="0.25">
      <c r="A2519" s="11"/>
    </row>
    <row r="2520" spans="1:1" x14ac:dyDescent="0.25">
      <c r="A2520" s="11"/>
    </row>
    <row r="2521" spans="1:1" x14ac:dyDescent="0.25">
      <c r="A2521" s="11"/>
    </row>
    <row r="2522" spans="1:1" x14ac:dyDescent="0.25">
      <c r="A2522" s="11"/>
    </row>
    <row r="2523" spans="1:1" x14ac:dyDescent="0.25">
      <c r="A2523" s="11"/>
    </row>
    <row r="2524" spans="1:1" x14ac:dyDescent="0.25">
      <c r="A2524" s="11"/>
    </row>
    <row r="2525" spans="1:1" x14ac:dyDescent="0.25">
      <c r="A2525" s="11"/>
    </row>
    <row r="2526" spans="1:1" x14ac:dyDescent="0.25">
      <c r="A2526" s="11"/>
    </row>
    <row r="2527" spans="1:1" x14ac:dyDescent="0.25">
      <c r="A2527" s="11"/>
    </row>
    <row r="2528" spans="1:1" x14ac:dyDescent="0.25">
      <c r="A2528" s="11"/>
    </row>
    <row r="2529" spans="1:1" x14ac:dyDescent="0.25">
      <c r="A2529" s="11"/>
    </row>
    <row r="2530" spans="1:1" x14ac:dyDescent="0.25">
      <c r="A2530" s="11"/>
    </row>
    <row r="2531" spans="1:1" x14ac:dyDescent="0.25">
      <c r="A2531" s="11"/>
    </row>
    <row r="2532" spans="1:1" x14ac:dyDescent="0.25">
      <c r="A2532" s="11"/>
    </row>
    <row r="2533" spans="1:1" x14ac:dyDescent="0.25">
      <c r="A2533" s="11"/>
    </row>
    <row r="2534" spans="1:1" x14ac:dyDescent="0.25">
      <c r="A2534" s="11"/>
    </row>
    <row r="2535" spans="1:1" x14ac:dyDescent="0.25">
      <c r="A2535" s="11"/>
    </row>
    <row r="2536" spans="1:1" x14ac:dyDescent="0.25">
      <c r="A2536" s="11"/>
    </row>
    <row r="2537" spans="1:1" x14ac:dyDescent="0.25">
      <c r="A2537" s="11"/>
    </row>
    <row r="2538" spans="1:1" x14ac:dyDescent="0.25">
      <c r="A2538" s="11"/>
    </row>
    <row r="2539" spans="1:1" x14ac:dyDescent="0.25">
      <c r="A2539" s="11"/>
    </row>
    <row r="2540" spans="1:1" x14ac:dyDescent="0.25">
      <c r="A2540" s="11"/>
    </row>
    <row r="2541" spans="1:1" x14ac:dyDescent="0.25">
      <c r="A2541" s="11"/>
    </row>
    <row r="2542" spans="1:1" x14ac:dyDescent="0.25">
      <c r="A2542" s="11"/>
    </row>
    <row r="2543" spans="1:1" x14ac:dyDescent="0.25">
      <c r="A2543" s="11"/>
    </row>
    <row r="2544" spans="1:1" x14ac:dyDescent="0.25">
      <c r="A2544" s="11"/>
    </row>
    <row r="2545" spans="1:1" x14ac:dyDescent="0.25">
      <c r="A2545" s="11"/>
    </row>
    <row r="2546" spans="1:1" x14ac:dyDescent="0.25">
      <c r="A2546" s="11"/>
    </row>
    <row r="2547" spans="1:1" x14ac:dyDescent="0.25">
      <c r="A2547" s="11"/>
    </row>
    <row r="2548" spans="1:1" x14ac:dyDescent="0.25">
      <c r="A2548" s="11"/>
    </row>
    <row r="2549" spans="1:1" x14ac:dyDescent="0.25">
      <c r="A2549" s="11"/>
    </row>
    <row r="2550" spans="1:1" x14ac:dyDescent="0.25">
      <c r="A2550" s="11"/>
    </row>
    <row r="2551" spans="1:1" x14ac:dyDescent="0.25">
      <c r="A2551" s="11"/>
    </row>
    <row r="2552" spans="1:1" x14ac:dyDescent="0.25">
      <c r="A2552" s="11"/>
    </row>
    <row r="2553" spans="1:1" x14ac:dyDescent="0.25">
      <c r="A2553" s="11"/>
    </row>
    <row r="2554" spans="1:1" x14ac:dyDescent="0.25">
      <c r="A2554" s="11"/>
    </row>
    <row r="2555" spans="1:1" x14ac:dyDescent="0.25">
      <c r="A2555" s="11"/>
    </row>
    <row r="2556" spans="1:1" x14ac:dyDescent="0.25">
      <c r="A2556" s="11"/>
    </row>
    <row r="2557" spans="1:1" x14ac:dyDescent="0.25">
      <c r="A2557" s="11"/>
    </row>
    <row r="2558" spans="1:1" x14ac:dyDescent="0.25">
      <c r="A2558" s="11"/>
    </row>
    <row r="2559" spans="1:1" x14ac:dyDescent="0.25">
      <c r="A2559" s="11"/>
    </row>
    <row r="2560" spans="1:1" x14ac:dyDescent="0.25">
      <c r="A2560" s="11"/>
    </row>
    <row r="2561" spans="1:1" x14ac:dyDescent="0.25">
      <c r="A2561" s="11"/>
    </row>
    <row r="2562" spans="1:1" x14ac:dyDescent="0.25">
      <c r="A2562" s="11"/>
    </row>
    <row r="2563" spans="1:1" x14ac:dyDescent="0.25">
      <c r="A2563" s="11"/>
    </row>
    <row r="2564" spans="1:1" x14ac:dyDescent="0.25">
      <c r="A2564" s="11"/>
    </row>
    <row r="2565" spans="1:1" x14ac:dyDescent="0.25">
      <c r="A2565" s="11"/>
    </row>
    <row r="2566" spans="1:1" x14ac:dyDescent="0.25">
      <c r="A2566" s="11"/>
    </row>
    <row r="2567" spans="1:1" x14ac:dyDescent="0.25">
      <c r="A2567" s="11"/>
    </row>
    <row r="2568" spans="1:1" x14ac:dyDescent="0.25">
      <c r="A2568" s="11"/>
    </row>
    <row r="2569" spans="1:1" x14ac:dyDescent="0.25">
      <c r="A2569" s="11"/>
    </row>
    <row r="2570" spans="1:1" x14ac:dyDescent="0.25">
      <c r="A2570" s="11"/>
    </row>
    <row r="2571" spans="1:1" x14ac:dyDescent="0.25">
      <c r="A2571" s="11"/>
    </row>
    <row r="2572" spans="1:1" x14ac:dyDescent="0.25">
      <c r="A2572" s="11"/>
    </row>
    <row r="2573" spans="1:1" x14ac:dyDescent="0.25">
      <c r="A2573" s="11"/>
    </row>
    <row r="2574" spans="1:1" x14ac:dyDescent="0.25">
      <c r="A2574" s="11"/>
    </row>
    <row r="2575" spans="1:1" x14ac:dyDescent="0.25">
      <c r="A2575" s="11"/>
    </row>
    <row r="2576" spans="1:1" x14ac:dyDescent="0.25">
      <c r="A2576" s="11"/>
    </row>
    <row r="2577" spans="1:1" x14ac:dyDescent="0.25">
      <c r="A2577" s="11"/>
    </row>
    <row r="2578" spans="1:1" x14ac:dyDescent="0.25">
      <c r="A2578" s="11"/>
    </row>
    <row r="2579" spans="1:1" x14ac:dyDescent="0.25">
      <c r="A2579" s="11"/>
    </row>
    <row r="2580" spans="1:1" x14ac:dyDescent="0.25">
      <c r="A2580" s="11"/>
    </row>
    <row r="2581" spans="1:1" x14ac:dyDescent="0.25">
      <c r="A2581" s="11"/>
    </row>
    <row r="2582" spans="1:1" x14ac:dyDescent="0.25">
      <c r="A2582" s="11"/>
    </row>
    <row r="2583" spans="1:1" x14ac:dyDescent="0.25">
      <c r="A2583" s="11"/>
    </row>
    <row r="2584" spans="1:1" x14ac:dyDescent="0.25">
      <c r="A2584" s="11"/>
    </row>
    <row r="2585" spans="1:1" x14ac:dyDescent="0.25">
      <c r="A2585" s="11"/>
    </row>
    <row r="2586" spans="1:1" x14ac:dyDescent="0.25">
      <c r="A2586" s="11"/>
    </row>
    <row r="2587" spans="1:1" x14ac:dyDescent="0.25">
      <c r="A2587" s="11"/>
    </row>
    <row r="2588" spans="1:1" x14ac:dyDescent="0.25">
      <c r="A2588" s="11"/>
    </row>
    <row r="2589" spans="1:1" x14ac:dyDescent="0.25">
      <c r="A2589" s="11"/>
    </row>
    <row r="2590" spans="1:1" x14ac:dyDescent="0.25">
      <c r="A2590" s="11"/>
    </row>
    <row r="2591" spans="1:1" x14ac:dyDescent="0.25">
      <c r="A2591" s="11"/>
    </row>
    <row r="2592" spans="1:1" x14ac:dyDescent="0.25">
      <c r="A2592" s="11"/>
    </row>
    <row r="2593" spans="1:1" x14ac:dyDescent="0.25">
      <c r="A2593" s="11"/>
    </row>
    <row r="2594" spans="1:1" x14ac:dyDescent="0.25">
      <c r="A2594" s="11"/>
    </row>
    <row r="2595" spans="1:1" x14ac:dyDescent="0.25">
      <c r="A2595" s="11"/>
    </row>
    <row r="2596" spans="1:1" x14ac:dyDescent="0.25">
      <c r="A2596" s="11"/>
    </row>
    <row r="2597" spans="1:1" x14ac:dyDescent="0.25">
      <c r="A2597" s="11"/>
    </row>
    <row r="2598" spans="1:1" x14ac:dyDescent="0.25">
      <c r="A2598" s="11"/>
    </row>
    <row r="2599" spans="1:1" x14ac:dyDescent="0.25">
      <c r="A2599" s="11"/>
    </row>
    <row r="2600" spans="1:1" x14ac:dyDescent="0.25">
      <c r="A2600" s="11"/>
    </row>
    <row r="2601" spans="1:1" x14ac:dyDescent="0.25">
      <c r="A2601" s="11"/>
    </row>
    <row r="2602" spans="1:1" x14ac:dyDescent="0.25">
      <c r="A2602" s="11"/>
    </row>
    <row r="2603" spans="1:1" x14ac:dyDescent="0.25">
      <c r="A2603" s="11"/>
    </row>
    <row r="2604" spans="1:1" x14ac:dyDescent="0.25">
      <c r="A2604" s="11"/>
    </row>
    <row r="2605" spans="1:1" x14ac:dyDescent="0.25">
      <c r="A2605" s="11"/>
    </row>
    <row r="2606" spans="1:1" x14ac:dyDescent="0.25">
      <c r="A2606" s="11"/>
    </row>
    <row r="2607" spans="1:1" x14ac:dyDescent="0.25">
      <c r="A2607" s="11"/>
    </row>
    <row r="2608" spans="1:1" x14ac:dyDescent="0.25">
      <c r="A2608" s="11"/>
    </row>
    <row r="2609" spans="1:1" x14ac:dyDescent="0.25">
      <c r="A2609" s="11"/>
    </row>
    <row r="2610" spans="1:1" x14ac:dyDescent="0.25">
      <c r="A2610" s="11"/>
    </row>
    <row r="2611" spans="1:1" x14ac:dyDescent="0.25">
      <c r="A2611" s="11"/>
    </row>
    <row r="2612" spans="1:1" x14ac:dyDescent="0.25">
      <c r="A2612" s="11"/>
    </row>
    <row r="2613" spans="1:1" x14ac:dyDescent="0.25">
      <c r="A2613" s="11"/>
    </row>
    <row r="2614" spans="1:1" x14ac:dyDescent="0.25">
      <c r="A2614" s="11"/>
    </row>
    <row r="2615" spans="1:1" x14ac:dyDescent="0.25">
      <c r="A2615" s="11"/>
    </row>
    <row r="2616" spans="1:1" x14ac:dyDescent="0.25">
      <c r="A2616" s="11"/>
    </row>
    <row r="2617" spans="1:1" x14ac:dyDescent="0.25">
      <c r="A2617" s="11"/>
    </row>
    <row r="2618" spans="1:1" x14ac:dyDescent="0.25">
      <c r="A2618" s="11"/>
    </row>
    <row r="2619" spans="1:1" x14ac:dyDescent="0.25">
      <c r="A2619" s="11"/>
    </row>
    <row r="2620" spans="1:1" x14ac:dyDescent="0.25">
      <c r="A2620" s="11"/>
    </row>
    <row r="2621" spans="1:1" x14ac:dyDescent="0.25">
      <c r="A2621" s="11"/>
    </row>
    <row r="2622" spans="1:1" x14ac:dyDescent="0.25">
      <c r="A2622" s="11"/>
    </row>
    <row r="2623" spans="1:1" x14ac:dyDescent="0.25">
      <c r="A2623" s="11"/>
    </row>
    <row r="2624" spans="1:1" x14ac:dyDescent="0.25">
      <c r="A2624" s="11"/>
    </row>
    <row r="2625" spans="1:1" x14ac:dyDescent="0.25">
      <c r="A2625" s="11"/>
    </row>
    <row r="2626" spans="1:1" x14ac:dyDescent="0.25">
      <c r="A2626" s="11"/>
    </row>
    <row r="2627" spans="1:1" x14ac:dyDescent="0.25">
      <c r="A2627" s="11"/>
    </row>
    <row r="2628" spans="1:1" x14ac:dyDescent="0.25">
      <c r="A2628" s="11"/>
    </row>
    <row r="2629" spans="1:1" x14ac:dyDescent="0.25">
      <c r="A2629" s="11"/>
    </row>
    <row r="2630" spans="1:1" x14ac:dyDescent="0.25">
      <c r="A2630" s="11"/>
    </row>
    <row r="2631" spans="1:1" x14ac:dyDescent="0.25">
      <c r="A2631" s="11"/>
    </row>
    <row r="2632" spans="1:1" x14ac:dyDescent="0.25">
      <c r="A2632" s="11"/>
    </row>
    <row r="2633" spans="1:1" x14ac:dyDescent="0.25">
      <c r="A2633" s="11"/>
    </row>
    <row r="2634" spans="1:1" x14ac:dyDescent="0.25">
      <c r="A2634" s="11"/>
    </row>
    <row r="2635" spans="1:1" x14ac:dyDescent="0.25">
      <c r="A2635" s="11"/>
    </row>
    <row r="2636" spans="1:1" x14ac:dyDescent="0.25">
      <c r="A2636" s="11"/>
    </row>
    <row r="2637" spans="1:1" x14ac:dyDescent="0.25">
      <c r="A2637" s="11"/>
    </row>
    <row r="2638" spans="1:1" x14ac:dyDescent="0.25">
      <c r="A2638" s="11"/>
    </row>
    <row r="2639" spans="1:1" x14ac:dyDescent="0.25">
      <c r="A2639" s="11"/>
    </row>
    <row r="2640" spans="1:1" x14ac:dyDescent="0.25">
      <c r="A2640" s="11"/>
    </row>
    <row r="2641" spans="1:1" x14ac:dyDescent="0.25">
      <c r="A2641" s="11"/>
    </row>
    <row r="2642" spans="1:1" x14ac:dyDescent="0.25">
      <c r="A2642" s="11"/>
    </row>
    <row r="2643" spans="1:1" x14ac:dyDescent="0.25">
      <c r="A2643" s="11"/>
    </row>
    <row r="2644" spans="1:1" x14ac:dyDescent="0.25">
      <c r="A2644" s="11"/>
    </row>
    <row r="2645" spans="1:1" x14ac:dyDescent="0.25">
      <c r="A2645" s="11"/>
    </row>
    <row r="2646" spans="1:1" x14ac:dyDescent="0.25">
      <c r="A2646" s="11"/>
    </row>
    <row r="2647" spans="1:1" x14ac:dyDescent="0.25">
      <c r="A2647" s="11"/>
    </row>
    <row r="2648" spans="1:1" x14ac:dyDescent="0.25">
      <c r="A2648" s="11"/>
    </row>
    <row r="2649" spans="1:1" x14ac:dyDescent="0.25">
      <c r="A2649" s="11"/>
    </row>
    <row r="2650" spans="1:1" x14ac:dyDescent="0.25">
      <c r="A2650" s="11"/>
    </row>
    <row r="2651" spans="1:1" x14ac:dyDescent="0.25">
      <c r="A2651" s="11"/>
    </row>
    <row r="2652" spans="1:1" x14ac:dyDescent="0.25">
      <c r="A2652" s="11"/>
    </row>
    <row r="2653" spans="1:1" x14ac:dyDescent="0.25">
      <c r="A2653" s="11"/>
    </row>
    <row r="2654" spans="1:1" x14ac:dyDescent="0.25">
      <c r="A2654" s="11"/>
    </row>
    <row r="2655" spans="1:1" x14ac:dyDescent="0.25">
      <c r="A2655" s="11"/>
    </row>
    <row r="2656" spans="1:1" x14ac:dyDescent="0.25">
      <c r="A2656" s="11"/>
    </row>
    <row r="2657" spans="1:1" x14ac:dyDescent="0.25">
      <c r="A2657" s="11"/>
    </row>
    <row r="2658" spans="1:1" x14ac:dyDescent="0.25">
      <c r="A2658" s="11"/>
    </row>
    <row r="2659" spans="1:1" x14ac:dyDescent="0.25">
      <c r="A2659" s="11"/>
    </row>
    <row r="2660" spans="1:1" x14ac:dyDescent="0.25">
      <c r="A2660" s="11"/>
    </row>
    <row r="2661" spans="1:1" x14ac:dyDescent="0.25">
      <c r="A2661" s="11"/>
    </row>
    <row r="2662" spans="1:1" x14ac:dyDescent="0.25">
      <c r="A2662" s="11"/>
    </row>
    <row r="2663" spans="1:1" x14ac:dyDescent="0.25">
      <c r="A2663" s="11"/>
    </row>
    <row r="2664" spans="1:1" x14ac:dyDescent="0.25">
      <c r="A2664" s="11"/>
    </row>
    <row r="2665" spans="1:1" x14ac:dyDescent="0.25">
      <c r="A2665" s="11"/>
    </row>
    <row r="2666" spans="1:1" x14ac:dyDescent="0.25">
      <c r="A2666" s="11"/>
    </row>
    <row r="2667" spans="1:1" x14ac:dyDescent="0.25">
      <c r="A2667" s="11"/>
    </row>
    <row r="2668" spans="1:1" x14ac:dyDescent="0.25">
      <c r="A2668" s="11"/>
    </row>
    <row r="2669" spans="1:1" x14ac:dyDescent="0.25">
      <c r="A2669" s="11"/>
    </row>
    <row r="2670" spans="1:1" x14ac:dyDescent="0.25">
      <c r="A2670" s="11"/>
    </row>
    <row r="2671" spans="1:1" x14ac:dyDescent="0.25">
      <c r="A2671" s="11"/>
    </row>
    <row r="2672" spans="1:1" x14ac:dyDescent="0.25">
      <c r="A2672" s="11"/>
    </row>
    <row r="2673" spans="1:1" x14ac:dyDescent="0.25">
      <c r="A2673" s="11"/>
    </row>
    <row r="2674" spans="1:1" x14ac:dyDescent="0.25">
      <c r="A2674" s="11"/>
    </row>
    <row r="2675" spans="1:1" x14ac:dyDescent="0.25">
      <c r="A2675" s="11"/>
    </row>
    <row r="2676" spans="1:1" x14ac:dyDescent="0.25">
      <c r="A2676" s="11"/>
    </row>
    <row r="2677" spans="1:1" x14ac:dyDescent="0.25">
      <c r="A2677" s="11"/>
    </row>
    <row r="2678" spans="1:1" x14ac:dyDescent="0.25">
      <c r="A2678" s="11"/>
    </row>
    <row r="2679" spans="1:1" x14ac:dyDescent="0.25">
      <c r="A2679" s="11"/>
    </row>
    <row r="2680" spans="1:1" x14ac:dyDescent="0.25">
      <c r="A2680" s="11"/>
    </row>
    <row r="2681" spans="1:1" x14ac:dyDescent="0.25">
      <c r="A2681" s="11"/>
    </row>
    <row r="2682" spans="1:1" x14ac:dyDescent="0.25">
      <c r="A2682" s="11"/>
    </row>
    <row r="2683" spans="1:1" x14ac:dyDescent="0.25">
      <c r="A2683" s="11"/>
    </row>
    <row r="2684" spans="1:1" x14ac:dyDescent="0.25">
      <c r="A2684" s="11"/>
    </row>
    <row r="2685" spans="1:1" x14ac:dyDescent="0.25">
      <c r="A2685" s="11"/>
    </row>
    <row r="2686" spans="1:1" x14ac:dyDescent="0.25">
      <c r="A2686" s="11"/>
    </row>
    <row r="2687" spans="1:1" x14ac:dyDescent="0.25">
      <c r="A2687" s="11"/>
    </row>
    <row r="2688" spans="1:1" x14ac:dyDescent="0.25">
      <c r="A2688" s="11"/>
    </row>
    <row r="2689" spans="1:1" x14ac:dyDescent="0.25">
      <c r="A2689" s="11"/>
    </row>
    <row r="2690" spans="1:1" x14ac:dyDescent="0.25">
      <c r="A2690" s="11"/>
    </row>
    <row r="2691" spans="1:1" x14ac:dyDescent="0.25">
      <c r="A2691" s="11"/>
    </row>
    <row r="2692" spans="1:1" x14ac:dyDescent="0.25">
      <c r="A2692" s="11"/>
    </row>
    <row r="2693" spans="1:1" x14ac:dyDescent="0.25">
      <c r="A2693" s="11"/>
    </row>
    <row r="2694" spans="1:1" x14ac:dyDescent="0.25">
      <c r="A2694" s="11"/>
    </row>
    <row r="2695" spans="1:1" x14ac:dyDescent="0.25">
      <c r="A2695" s="11"/>
    </row>
    <row r="2696" spans="1:1" x14ac:dyDescent="0.25">
      <c r="A2696" s="11"/>
    </row>
    <row r="2697" spans="1:1" x14ac:dyDescent="0.25">
      <c r="A2697" s="11"/>
    </row>
    <row r="2698" spans="1:1" x14ac:dyDescent="0.25">
      <c r="A2698" s="11"/>
    </row>
    <row r="2699" spans="1:1" x14ac:dyDescent="0.25">
      <c r="A2699" s="11"/>
    </row>
    <row r="2700" spans="1:1" x14ac:dyDescent="0.25">
      <c r="A2700" s="11"/>
    </row>
    <row r="2701" spans="1:1" x14ac:dyDescent="0.25">
      <c r="A2701" s="11"/>
    </row>
    <row r="2702" spans="1:1" x14ac:dyDescent="0.25">
      <c r="A2702" s="11"/>
    </row>
    <row r="2703" spans="1:1" x14ac:dyDescent="0.25">
      <c r="A2703" s="11"/>
    </row>
    <row r="2704" spans="1:1" x14ac:dyDescent="0.25">
      <c r="A2704" s="11"/>
    </row>
    <row r="2705" spans="1:1" x14ac:dyDescent="0.25">
      <c r="A2705" s="11"/>
    </row>
    <row r="2706" spans="1:1" x14ac:dyDescent="0.25">
      <c r="A2706" s="11"/>
    </row>
    <row r="2707" spans="1:1" x14ac:dyDescent="0.25">
      <c r="A2707" s="11"/>
    </row>
    <row r="2708" spans="1:1" x14ac:dyDescent="0.25">
      <c r="A2708" s="11"/>
    </row>
    <row r="2709" spans="1:1" x14ac:dyDescent="0.25">
      <c r="A2709" s="11"/>
    </row>
    <row r="2710" spans="1:1" x14ac:dyDescent="0.25">
      <c r="A2710" s="11"/>
    </row>
    <row r="2711" spans="1:1" x14ac:dyDescent="0.25">
      <c r="A2711" s="11"/>
    </row>
    <row r="2712" spans="1:1" x14ac:dyDescent="0.25">
      <c r="A2712" s="11"/>
    </row>
    <row r="2713" spans="1:1" x14ac:dyDescent="0.25">
      <c r="A2713" s="11"/>
    </row>
    <row r="2714" spans="1:1" x14ac:dyDescent="0.25">
      <c r="A2714" s="11"/>
    </row>
    <row r="2715" spans="1:1" x14ac:dyDescent="0.25">
      <c r="A2715" s="11"/>
    </row>
    <row r="2716" spans="1:1" x14ac:dyDescent="0.25">
      <c r="A2716" s="11"/>
    </row>
    <row r="2717" spans="1:1" x14ac:dyDescent="0.25">
      <c r="A2717" s="11"/>
    </row>
    <row r="2718" spans="1:1" x14ac:dyDescent="0.25">
      <c r="A2718" s="11"/>
    </row>
    <row r="2719" spans="1:1" x14ac:dyDescent="0.25">
      <c r="A2719" s="11"/>
    </row>
    <row r="2720" spans="1:1" x14ac:dyDescent="0.25">
      <c r="A2720" s="11"/>
    </row>
    <row r="2721" spans="1:1" x14ac:dyDescent="0.25">
      <c r="A2721" s="11"/>
    </row>
    <row r="2722" spans="1:1" x14ac:dyDescent="0.25">
      <c r="A2722" s="11"/>
    </row>
    <row r="2723" spans="1:1" x14ac:dyDescent="0.25">
      <c r="A2723" s="11"/>
    </row>
    <row r="2724" spans="1:1" x14ac:dyDescent="0.25">
      <c r="A2724" s="11"/>
    </row>
    <row r="2725" spans="1:1" x14ac:dyDescent="0.25">
      <c r="A2725" s="11"/>
    </row>
    <row r="2726" spans="1:1" x14ac:dyDescent="0.25">
      <c r="A2726" s="11"/>
    </row>
    <row r="2727" spans="1:1" x14ac:dyDescent="0.25">
      <c r="A2727" s="11"/>
    </row>
    <row r="2728" spans="1:1" x14ac:dyDescent="0.25">
      <c r="A2728" s="11"/>
    </row>
    <row r="2729" spans="1:1" x14ac:dyDescent="0.25">
      <c r="A2729" s="11"/>
    </row>
    <row r="2730" spans="1:1" x14ac:dyDescent="0.25">
      <c r="A2730" s="11"/>
    </row>
    <row r="2731" spans="1:1" x14ac:dyDescent="0.25">
      <c r="A2731" s="11"/>
    </row>
    <row r="2732" spans="1:1" x14ac:dyDescent="0.25">
      <c r="A2732" s="11"/>
    </row>
    <row r="2733" spans="1:1" x14ac:dyDescent="0.25">
      <c r="A2733" s="11"/>
    </row>
    <row r="2734" spans="1:1" x14ac:dyDescent="0.25">
      <c r="A2734" s="11"/>
    </row>
    <row r="2735" spans="1:1" x14ac:dyDescent="0.25">
      <c r="A2735" s="11"/>
    </row>
    <row r="2736" spans="1:1" x14ac:dyDescent="0.25">
      <c r="A2736" s="11"/>
    </row>
    <row r="2737" spans="1:1" x14ac:dyDescent="0.25">
      <c r="A2737" s="11"/>
    </row>
    <row r="2738" spans="1:1" x14ac:dyDescent="0.25">
      <c r="A2738" s="11"/>
    </row>
    <row r="2739" spans="1:1" x14ac:dyDescent="0.25">
      <c r="A2739" s="11"/>
    </row>
    <row r="2740" spans="1:1" x14ac:dyDescent="0.25">
      <c r="A2740" s="11"/>
    </row>
    <row r="2741" spans="1:1" x14ac:dyDescent="0.25">
      <c r="A2741" s="11"/>
    </row>
    <row r="2742" spans="1:1" x14ac:dyDescent="0.25">
      <c r="A2742" s="11"/>
    </row>
    <row r="2743" spans="1:1" x14ac:dyDescent="0.25">
      <c r="A2743" s="11"/>
    </row>
    <row r="2744" spans="1:1" x14ac:dyDescent="0.25">
      <c r="A2744" s="11"/>
    </row>
    <row r="2745" spans="1:1" x14ac:dyDescent="0.25">
      <c r="A2745" s="11"/>
    </row>
    <row r="2746" spans="1:1" x14ac:dyDescent="0.25">
      <c r="A2746" s="11"/>
    </row>
    <row r="2747" spans="1:1" x14ac:dyDescent="0.25">
      <c r="A2747" s="11"/>
    </row>
    <row r="2748" spans="1:1" x14ac:dyDescent="0.25">
      <c r="A2748" s="11"/>
    </row>
    <row r="2749" spans="1:1" x14ac:dyDescent="0.25">
      <c r="A2749" s="11"/>
    </row>
    <row r="2750" spans="1:1" x14ac:dyDescent="0.25">
      <c r="A2750" s="11"/>
    </row>
    <row r="2751" spans="1:1" x14ac:dyDescent="0.25">
      <c r="A2751" s="11"/>
    </row>
    <row r="2752" spans="1:1" x14ac:dyDescent="0.25">
      <c r="A2752" s="11"/>
    </row>
    <row r="2753" spans="1:1" x14ac:dyDescent="0.25">
      <c r="A2753" s="11"/>
    </row>
    <row r="2754" spans="1:1" x14ac:dyDescent="0.25">
      <c r="A2754" s="11"/>
    </row>
    <row r="2755" spans="1:1" x14ac:dyDescent="0.25">
      <c r="A2755" s="11"/>
    </row>
    <row r="2756" spans="1:1" x14ac:dyDescent="0.25">
      <c r="A2756" s="11"/>
    </row>
    <row r="2757" spans="1:1" x14ac:dyDescent="0.25">
      <c r="A2757" s="11"/>
    </row>
    <row r="2758" spans="1:1" x14ac:dyDescent="0.25">
      <c r="A2758" s="11"/>
    </row>
    <row r="2759" spans="1:1" x14ac:dyDescent="0.25">
      <c r="A2759" s="11"/>
    </row>
    <row r="2760" spans="1:1" x14ac:dyDescent="0.25">
      <c r="A2760" s="11"/>
    </row>
    <row r="2761" spans="1:1" x14ac:dyDescent="0.25">
      <c r="A2761" s="11"/>
    </row>
    <row r="2762" spans="1:1" x14ac:dyDescent="0.25">
      <c r="A2762" s="11"/>
    </row>
    <row r="2763" spans="1:1" x14ac:dyDescent="0.25">
      <c r="A2763" s="11"/>
    </row>
    <row r="2764" spans="1:1" x14ac:dyDescent="0.25">
      <c r="A2764" s="11"/>
    </row>
    <row r="2765" spans="1:1" x14ac:dyDescent="0.25">
      <c r="A2765" s="11"/>
    </row>
    <row r="2766" spans="1:1" x14ac:dyDescent="0.25">
      <c r="A2766" s="11"/>
    </row>
    <row r="2767" spans="1:1" x14ac:dyDescent="0.25">
      <c r="A2767" s="11"/>
    </row>
    <row r="2768" spans="1:1" x14ac:dyDescent="0.25">
      <c r="A2768" s="11"/>
    </row>
    <row r="2769" spans="1:1" x14ac:dyDescent="0.25">
      <c r="A2769" s="11"/>
    </row>
    <row r="2770" spans="1:1" x14ac:dyDescent="0.25">
      <c r="A2770" s="11"/>
    </row>
    <row r="2771" spans="1:1" x14ac:dyDescent="0.25">
      <c r="A2771" s="11"/>
    </row>
    <row r="2772" spans="1:1" x14ac:dyDescent="0.25">
      <c r="A2772" s="11"/>
    </row>
    <row r="2773" spans="1:1" x14ac:dyDescent="0.25">
      <c r="A2773" s="11"/>
    </row>
    <row r="2774" spans="1:1" x14ac:dyDescent="0.25">
      <c r="A2774" s="11"/>
    </row>
    <row r="2775" spans="1:1" x14ac:dyDescent="0.25">
      <c r="A2775" s="11"/>
    </row>
    <row r="2776" spans="1:1" x14ac:dyDescent="0.25">
      <c r="A2776" s="11"/>
    </row>
    <row r="2777" spans="1:1" x14ac:dyDescent="0.25">
      <c r="A2777" s="11"/>
    </row>
    <row r="2778" spans="1:1" x14ac:dyDescent="0.25">
      <c r="A2778" s="11"/>
    </row>
    <row r="2779" spans="1:1" x14ac:dyDescent="0.25">
      <c r="A2779" s="11"/>
    </row>
    <row r="2780" spans="1:1" x14ac:dyDescent="0.25">
      <c r="A2780" s="11"/>
    </row>
    <row r="2781" spans="1:1" x14ac:dyDescent="0.25">
      <c r="A2781" s="11"/>
    </row>
    <row r="2782" spans="1:1" x14ac:dyDescent="0.25">
      <c r="A2782" s="11"/>
    </row>
    <row r="2783" spans="1:1" x14ac:dyDescent="0.25">
      <c r="A2783" s="11"/>
    </row>
    <row r="2784" spans="1:1" x14ac:dyDescent="0.25">
      <c r="A2784" s="11"/>
    </row>
    <row r="2785" spans="1:1" x14ac:dyDescent="0.25">
      <c r="A2785" s="11"/>
    </row>
    <row r="2786" spans="1:1" x14ac:dyDescent="0.25">
      <c r="A2786" s="11"/>
    </row>
    <row r="2787" spans="1:1" x14ac:dyDescent="0.25">
      <c r="A2787" s="11"/>
    </row>
    <row r="2788" spans="1:1" x14ac:dyDescent="0.25">
      <c r="A2788" s="11"/>
    </row>
    <row r="2789" spans="1:1" x14ac:dyDescent="0.25">
      <c r="A2789" s="11"/>
    </row>
    <row r="2790" spans="1:1" x14ac:dyDescent="0.25">
      <c r="A2790" s="11"/>
    </row>
    <row r="2791" spans="1:1" x14ac:dyDescent="0.25">
      <c r="A2791" s="11"/>
    </row>
    <row r="2792" spans="1:1" x14ac:dyDescent="0.25">
      <c r="A2792" s="11"/>
    </row>
    <row r="2793" spans="1:1" x14ac:dyDescent="0.25">
      <c r="A2793" s="11"/>
    </row>
    <row r="2794" spans="1:1" x14ac:dyDescent="0.25">
      <c r="A2794" s="11"/>
    </row>
    <row r="2795" spans="1:1" x14ac:dyDescent="0.25">
      <c r="A2795" s="11"/>
    </row>
    <row r="2796" spans="1:1" x14ac:dyDescent="0.25">
      <c r="A2796" s="11"/>
    </row>
    <row r="2797" spans="1:1" x14ac:dyDescent="0.25">
      <c r="A2797" s="11"/>
    </row>
    <row r="2798" spans="1:1" x14ac:dyDescent="0.25">
      <c r="A2798" s="11"/>
    </row>
    <row r="2799" spans="1:1" x14ac:dyDescent="0.25">
      <c r="A2799" s="11"/>
    </row>
    <row r="2800" spans="1:1" x14ac:dyDescent="0.25">
      <c r="A2800" s="11"/>
    </row>
    <row r="2801" spans="1:1" x14ac:dyDescent="0.25">
      <c r="A2801" s="11"/>
    </row>
    <row r="2802" spans="1:1" x14ac:dyDescent="0.25">
      <c r="A2802" s="11"/>
    </row>
    <row r="2803" spans="1:1" x14ac:dyDescent="0.25">
      <c r="A2803" s="11"/>
    </row>
    <row r="2804" spans="1:1" x14ac:dyDescent="0.25">
      <c r="A2804" s="11"/>
    </row>
    <row r="2805" spans="1:1" x14ac:dyDescent="0.25">
      <c r="A2805" s="11"/>
    </row>
    <row r="2806" spans="1:1" x14ac:dyDescent="0.25">
      <c r="A2806" s="11"/>
    </row>
    <row r="2807" spans="1:1" x14ac:dyDescent="0.25">
      <c r="A2807" s="11"/>
    </row>
    <row r="2808" spans="1:1" x14ac:dyDescent="0.25">
      <c r="A2808" s="11"/>
    </row>
    <row r="2809" spans="1:1" x14ac:dyDescent="0.25">
      <c r="A2809" s="11"/>
    </row>
    <row r="2810" spans="1:1" x14ac:dyDescent="0.25">
      <c r="A2810" s="11"/>
    </row>
    <row r="2811" spans="1:1" x14ac:dyDescent="0.25">
      <c r="A2811" s="11"/>
    </row>
    <row r="2812" spans="1:1" x14ac:dyDescent="0.25">
      <c r="A2812" s="11"/>
    </row>
    <row r="2813" spans="1:1" x14ac:dyDescent="0.25">
      <c r="A2813" s="11"/>
    </row>
    <row r="2814" spans="1:1" x14ac:dyDescent="0.25">
      <c r="A2814" s="11"/>
    </row>
    <row r="2815" spans="1:1" x14ac:dyDescent="0.25">
      <c r="A2815" s="11"/>
    </row>
    <row r="2816" spans="1:1" x14ac:dyDescent="0.25">
      <c r="A2816" s="11"/>
    </row>
    <row r="2817" spans="1:1" x14ac:dyDescent="0.25">
      <c r="A2817" s="11"/>
    </row>
    <row r="2818" spans="1:1" x14ac:dyDescent="0.25">
      <c r="A2818" s="11"/>
    </row>
    <row r="2819" spans="1:1" x14ac:dyDescent="0.25">
      <c r="A2819" s="11"/>
    </row>
    <row r="2820" spans="1:1" x14ac:dyDescent="0.25">
      <c r="A2820" s="11"/>
    </row>
    <row r="2821" spans="1:1" x14ac:dyDescent="0.25">
      <c r="A2821" s="11"/>
    </row>
    <row r="2822" spans="1:1" x14ac:dyDescent="0.25">
      <c r="A2822" s="11"/>
    </row>
    <row r="2823" spans="1:1" x14ac:dyDescent="0.25">
      <c r="A2823" s="11"/>
    </row>
    <row r="2824" spans="1:1" x14ac:dyDescent="0.25">
      <c r="A2824" s="11"/>
    </row>
    <row r="2825" spans="1:1" x14ac:dyDescent="0.25">
      <c r="A2825" s="11"/>
    </row>
    <row r="2826" spans="1:1" x14ac:dyDescent="0.25">
      <c r="A2826" s="11"/>
    </row>
    <row r="2827" spans="1:1" x14ac:dyDescent="0.25">
      <c r="A2827" s="11"/>
    </row>
    <row r="2828" spans="1:1" x14ac:dyDescent="0.25">
      <c r="A2828" s="11"/>
    </row>
    <row r="2829" spans="1:1" x14ac:dyDescent="0.25">
      <c r="A2829" s="11"/>
    </row>
    <row r="2830" spans="1:1" x14ac:dyDescent="0.25">
      <c r="A2830" s="11"/>
    </row>
    <row r="2831" spans="1:1" x14ac:dyDescent="0.25">
      <c r="A2831" s="11"/>
    </row>
    <row r="2832" spans="1:1" x14ac:dyDescent="0.25">
      <c r="A2832" s="11"/>
    </row>
    <row r="2833" spans="1:1" x14ac:dyDescent="0.25">
      <c r="A2833" s="11"/>
    </row>
    <row r="2834" spans="1:1" x14ac:dyDescent="0.25">
      <c r="A2834" s="11"/>
    </row>
    <row r="2835" spans="1:1" x14ac:dyDescent="0.25">
      <c r="A2835" s="11"/>
    </row>
    <row r="2836" spans="1:1" x14ac:dyDescent="0.25">
      <c r="A2836" s="11"/>
    </row>
    <row r="2837" spans="1:1" x14ac:dyDescent="0.25">
      <c r="A2837" s="11"/>
    </row>
    <row r="2838" spans="1:1" x14ac:dyDescent="0.25">
      <c r="A2838" s="11"/>
    </row>
    <row r="2839" spans="1:1" x14ac:dyDescent="0.25">
      <c r="A2839" s="11"/>
    </row>
    <row r="2840" spans="1:1" x14ac:dyDescent="0.25">
      <c r="A2840" s="11"/>
    </row>
    <row r="2841" spans="1:1" x14ac:dyDescent="0.25">
      <c r="A2841" s="11"/>
    </row>
    <row r="2842" spans="1:1" x14ac:dyDescent="0.25">
      <c r="A2842" s="11"/>
    </row>
    <row r="2843" spans="1:1" x14ac:dyDescent="0.25">
      <c r="A2843" s="11"/>
    </row>
    <row r="2844" spans="1:1" x14ac:dyDescent="0.25">
      <c r="A2844" s="11"/>
    </row>
    <row r="2845" spans="1:1" x14ac:dyDescent="0.25">
      <c r="A2845" s="11"/>
    </row>
    <row r="2846" spans="1:1" x14ac:dyDescent="0.25">
      <c r="A2846" s="11"/>
    </row>
    <row r="2847" spans="1:1" x14ac:dyDescent="0.25">
      <c r="A2847" s="11"/>
    </row>
    <row r="2848" spans="1:1" x14ac:dyDescent="0.25">
      <c r="A2848" s="11"/>
    </row>
    <row r="2849" spans="1:1" x14ac:dyDescent="0.25">
      <c r="A2849" s="11"/>
    </row>
    <row r="2850" spans="1:1" x14ac:dyDescent="0.25">
      <c r="A2850" s="11"/>
    </row>
    <row r="2851" spans="1:1" x14ac:dyDescent="0.25">
      <c r="A2851" s="11"/>
    </row>
    <row r="2852" spans="1:1" x14ac:dyDescent="0.25">
      <c r="A2852" s="11"/>
    </row>
    <row r="2853" spans="1:1" x14ac:dyDescent="0.25">
      <c r="A2853" s="11"/>
    </row>
    <row r="2854" spans="1:1" x14ac:dyDescent="0.25">
      <c r="A2854" s="11"/>
    </row>
    <row r="2855" spans="1:1" x14ac:dyDescent="0.25">
      <c r="A2855" s="11"/>
    </row>
    <row r="2856" spans="1:1" x14ac:dyDescent="0.25">
      <c r="A2856" s="11"/>
    </row>
    <row r="2857" spans="1:1" x14ac:dyDescent="0.25">
      <c r="A2857" s="11"/>
    </row>
    <row r="2858" spans="1:1" x14ac:dyDescent="0.25">
      <c r="A2858" s="11"/>
    </row>
    <row r="2859" spans="1:1" x14ac:dyDescent="0.25">
      <c r="A2859" s="11"/>
    </row>
    <row r="2860" spans="1:1" x14ac:dyDescent="0.25">
      <c r="A2860" s="11"/>
    </row>
    <row r="2861" spans="1:1" x14ac:dyDescent="0.25">
      <c r="A2861" s="11"/>
    </row>
    <row r="2862" spans="1:1" x14ac:dyDescent="0.25">
      <c r="A2862" s="11"/>
    </row>
    <row r="2863" spans="1:1" x14ac:dyDescent="0.25">
      <c r="A2863" s="11"/>
    </row>
    <row r="2864" spans="1:1" x14ac:dyDescent="0.25">
      <c r="A2864" s="11"/>
    </row>
    <row r="2865" spans="1:1" x14ac:dyDescent="0.25">
      <c r="A2865" s="11"/>
    </row>
    <row r="2866" spans="1:1" x14ac:dyDescent="0.25">
      <c r="A2866" s="11"/>
    </row>
    <row r="2867" spans="1:1" x14ac:dyDescent="0.25">
      <c r="A2867" s="11"/>
    </row>
    <row r="2868" spans="1:1" x14ac:dyDescent="0.25">
      <c r="A2868" s="11"/>
    </row>
    <row r="2869" spans="1:1" x14ac:dyDescent="0.25">
      <c r="A2869" s="11"/>
    </row>
    <row r="2870" spans="1:1" x14ac:dyDescent="0.25">
      <c r="A2870" s="11"/>
    </row>
    <row r="2871" spans="1:1" x14ac:dyDescent="0.25">
      <c r="A2871" s="11"/>
    </row>
    <row r="2872" spans="1:1" x14ac:dyDescent="0.25">
      <c r="A2872" s="11"/>
    </row>
    <row r="2873" spans="1:1" x14ac:dyDescent="0.25">
      <c r="A2873" s="11"/>
    </row>
    <row r="2874" spans="1:1" x14ac:dyDescent="0.25">
      <c r="A2874" s="11"/>
    </row>
    <row r="2875" spans="1:1" x14ac:dyDescent="0.25">
      <c r="A2875" s="11"/>
    </row>
    <row r="2876" spans="1:1" x14ac:dyDescent="0.25">
      <c r="A2876" s="11"/>
    </row>
    <row r="2877" spans="1:1" x14ac:dyDescent="0.25">
      <c r="A2877" s="11"/>
    </row>
    <row r="2878" spans="1:1" x14ac:dyDescent="0.25">
      <c r="A2878" s="11"/>
    </row>
    <row r="2879" spans="1:1" x14ac:dyDescent="0.25">
      <c r="A2879" s="11"/>
    </row>
    <row r="2880" spans="1:1" x14ac:dyDescent="0.25">
      <c r="A2880" s="11"/>
    </row>
    <row r="2881" spans="1:1" x14ac:dyDescent="0.25">
      <c r="A2881" s="11"/>
    </row>
    <row r="2882" spans="1:1" x14ac:dyDescent="0.25">
      <c r="A2882" s="11"/>
    </row>
    <row r="2883" spans="1:1" x14ac:dyDescent="0.25">
      <c r="A2883" s="11"/>
    </row>
    <row r="2884" spans="1:1" x14ac:dyDescent="0.25">
      <c r="A2884" s="11"/>
    </row>
    <row r="2885" spans="1:1" x14ac:dyDescent="0.25">
      <c r="A2885" s="11"/>
    </row>
    <row r="2886" spans="1:1" x14ac:dyDescent="0.25">
      <c r="A2886" s="11"/>
    </row>
    <row r="2887" spans="1:1" x14ac:dyDescent="0.25">
      <c r="A2887" s="11"/>
    </row>
    <row r="2888" spans="1:1" x14ac:dyDescent="0.25">
      <c r="A2888" s="11"/>
    </row>
    <row r="2889" spans="1:1" x14ac:dyDescent="0.25">
      <c r="A2889" s="11"/>
    </row>
    <row r="2890" spans="1:1" x14ac:dyDescent="0.25">
      <c r="A2890" s="11"/>
    </row>
    <row r="2891" spans="1:1" x14ac:dyDescent="0.25">
      <c r="A2891" s="11"/>
    </row>
    <row r="2892" spans="1:1" x14ac:dyDescent="0.25">
      <c r="A2892" s="11"/>
    </row>
    <row r="2893" spans="1:1" x14ac:dyDescent="0.25">
      <c r="A2893" s="11"/>
    </row>
    <row r="2894" spans="1:1" x14ac:dyDescent="0.25">
      <c r="A2894" s="11"/>
    </row>
    <row r="2895" spans="1:1" x14ac:dyDescent="0.25">
      <c r="A2895" s="11"/>
    </row>
    <row r="2896" spans="1:1" x14ac:dyDescent="0.25">
      <c r="A2896" s="11"/>
    </row>
    <row r="2897" spans="1:1" x14ac:dyDescent="0.25">
      <c r="A2897" s="11"/>
    </row>
    <row r="2898" spans="1:1" x14ac:dyDescent="0.25">
      <c r="A2898" s="11"/>
    </row>
    <row r="2899" spans="1:1" x14ac:dyDescent="0.25">
      <c r="A2899" s="11"/>
    </row>
    <row r="2900" spans="1:1" x14ac:dyDescent="0.25">
      <c r="A2900" s="11"/>
    </row>
    <row r="2901" spans="1:1" x14ac:dyDescent="0.25">
      <c r="A2901" s="11"/>
    </row>
    <row r="2902" spans="1:1" x14ac:dyDescent="0.25">
      <c r="A2902" s="11"/>
    </row>
    <row r="2903" spans="1:1" x14ac:dyDescent="0.25">
      <c r="A2903" s="11"/>
    </row>
    <row r="2904" spans="1:1" x14ac:dyDescent="0.25">
      <c r="A2904" s="11"/>
    </row>
    <row r="2905" spans="1:1" x14ac:dyDescent="0.25">
      <c r="A2905" s="11"/>
    </row>
    <row r="2906" spans="1:1" x14ac:dyDescent="0.25">
      <c r="A2906" s="11"/>
    </row>
    <row r="2907" spans="1:1" x14ac:dyDescent="0.25">
      <c r="A2907" s="11"/>
    </row>
    <row r="2908" spans="1:1" x14ac:dyDescent="0.25">
      <c r="A2908" s="11"/>
    </row>
    <row r="2909" spans="1:1" x14ac:dyDescent="0.25">
      <c r="A2909" s="11"/>
    </row>
    <row r="2910" spans="1:1" x14ac:dyDescent="0.25">
      <c r="A2910" s="11"/>
    </row>
    <row r="2911" spans="1:1" x14ac:dyDescent="0.25">
      <c r="A2911" s="11"/>
    </row>
    <row r="2912" spans="1:1" x14ac:dyDescent="0.25">
      <c r="A2912" s="11"/>
    </row>
    <row r="2913" spans="1:1" x14ac:dyDescent="0.25">
      <c r="A2913" s="11"/>
    </row>
    <row r="2914" spans="1:1" x14ac:dyDescent="0.25">
      <c r="A2914" s="11"/>
    </row>
    <row r="2915" spans="1:1" x14ac:dyDescent="0.25">
      <c r="A2915" s="11"/>
    </row>
    <row r="2916" spans="1:1" x14ac:dyDescent="0.25">
      <c r="A2916" s="11"/>
    </row>
    <row r="2917" spans="1:1" x14ac:dyDescent="0.25">
      <c r="A2917" s="11"/>
    </row>
    <row r="2918" spans="1:1" x14ac:dyDescent="0.25">
      <c r="A2918" s="11"/>
    </row>
    <row r="2919" spans="1:1" x14ac:dyDescent="0.25">
      <c r="A2919" s="11"/>
    </row>
    <row r="2920" spans="1:1" x14ac:dyDescent="0.25">
      <c r="A2920" s="11"/>
    </row>
    <row r="2921" spans="1:1" x14ac:dyDescent="0.25">
      <c r="A2921" s="11"/>
    </row>
    <row r="2922" spans="1:1" x14ac:dyDescent="0.25">
      <c r="A2922" s="11"/>
    </row>
    <row r="2923" spans="1:1" x14ac:dyDescent="0.25">
      <c r="A2923" s="11"/>
    </row>
    <row r="2924" spans="1:1" x14ac:dyDescent="0.25">
      <c r="A2924" s="11"/>
    </row>
    <row r="2925" spans="1:1" x14ac:dyDescent="0.25">
      <c r="A2925" s="11"/>
    </row>
    <row r="2926" spans="1:1" x14ac:dyDescent="0.25">
      <c r="A2926" s="11"/>
    </row>
    <row r="2927" spans="1:1" x14ac:dyDescent="0.25">
      <c r="A2927" s="11"/>
    </row>
    <row r="2928" spans="1:1" x14ac:dyDescent="0.25">
      <c r="A2928" s="11"/>
    </row>
    <row r="2929" spans="1:1" x14ac:dyDescent="0.25">
      <c r="A2929" s="11"/>
    </row>
    <row r="2930" spans="1:1" x14ac:dyDescent="0.25">
      <c r="A2930" s="11"/>
    </row>
    <row r="2931" spans="1:1" x14ac:dyDescent="0.25">
      <c r="A2931" s="11"/>
    </row>
    <row r="2932" spans="1:1" x14ac:dyDescent="0.25">
      <c r="A2932" s="11"/>
    </row>
    <row r="2933" spans="1:1" x14ac:dyDescent="0.25">
      <c r="A2933" s="11"/>
    </row>
    <row r="2934" spans="1:1" x14ac:dyDescent="0.25">
      <c r="A2934" s="11"/>
    </row>
    <row r="2935" spans="1:1" x14ac:dyDescent="0.25">
      <c r="A2935" s="11"/>
    </row>
    <row r="2936" spans="1:1" x14ac:dyDescent="0.25">
      <c r="A2936" s="11"/>
    </row>
    <row r="2937" spans="1:1" x14ac:dyDescent="0.25">
      <c r="A2937" s="11"/>
    </row>
    <row r="2938" spans="1:1" x14ac:dyDescent="0.25">
      <c r="A2938" s="11"/>
    </row>
    <row r="2939" spans="1:1" x14ac:dyDescent="0.25">
      <c r="A2939" s="11"/>
    </row>
    <row r="2940" spans="1:1" x14ac:dyDescent="0.25">
      <c r="A2940" s="11"/>
    </row>
    <row r="2941" spans="1:1" x14ac:dyDescent="0.25">
      <c r="A2941" s="11"/>
    </row>
    <row r="2942" spans="1:1" x14ac:dyDescent="0.25">
      <c r="A2942" s="11"/>
    </row>
    <row r="2943" spans="1:1" x14ac:dyDescent="0.25">
      <c r="A2943" s="11"/>
    </row>
    <row r="2944" spans="1:1" x14ac:dyDescent="0.25">
      <c r="A2944" s="11"/>
    </row>
    <row r="2945" spans="1:1" x14ac:dyDescent="0.25">
      <c r="A2945" s="11"/>
    </row>
    <row r="2946" spans="1:1" x14ac:dyDescent="0.25">
      <c r="A2946" s="11"/>
    </row>
    <row r="2947" spans="1:1" x14ac:dyDescent="0.25">
      <c r="A2947" s="11"/>
    </row>
    <row r="2948" spans="1:1" x14ac:dyDescent="0.25">
      <c r="A2948" s="11"/>
    </row>
    <row r="2949" spans="1:1" x14ac:dyDescent="0.25">
      <c r="A2949" s="11"/>
    </row>
    <row r="2950" spans="1:1" x14ac:dyDescent="0.25">
      <c r="A2950" s="11"/>
    </row>
    <row r="2951" spans="1:1" x14ac:dyDescent="0.25">
      <c r="A2951" s="11"/>
    </row>
    <row r="2952" spans="1:1" x14ac:dyDescent="0.25">
      <c r="A2952" s="11"/>
    </row>
    <row r="2953" spans="1:1" x14ac:dyDescent="0.25">
      <c r="A2953" s="11"/>
    </row>
    <row r="2954" spans="1:1" x14ac:dyDescent="0.25">
      <c r="A2954" s="11"/>
    </row>
    <row r="2955" spans="1:1" x14ac:dyDescent="0.25">
      <c r="A2955" s="11"/>
    </row>
    <row r="2956" spans="1:1" x14ac:dyDescent="0.25">
      <c r="A2956" s="11"/>
    </row>
    <row r="2957" spans="1:1" x14ac:dyDescent="0.25">
      <c r="A2957" s="11"/>
    </row>
    <row r="2958" spans="1:1" x14ac:dyDescent="0.25">
      <c r="A2958" s="11"/>
    </row>
    <row r="2959" spans="1:1" x14ac:dyDescent="0.25">
      <c r="A2959" s="11"/>
    </row>
    <row r="2960" spans="1:1" x14ac:dyDescent="0.25">
      <c r="A2960" s="11"/>
    </row>
    <row r="2961" spans="1:1" x14ac:dyDescent="0.25">
      <c r="A2961" s="11"/>
    </row>
    <row r="2962" spans="1:1" x14ac:dyDescent="0.25">
      <c r="A2962" s="11"/>
    </row>
    <row r="2963" spans="1:1" x14ac:dyDescent="0.25">
      <c r="A2963" s="11"/>
    </row>
    <row r="2964" spans="1:1" x14ac:dyDescent="0.25">
      <c r="A2964" s="11"/>
    </row>
    <row r="2965" spans="1:1" x14ac:dyDescent="0.25">
      <c r="A2965" s="11"/>
    </row>
    <row r="2966" spans="1:1" x14ac:dyDescent="0.25">
      <c r="A2966" s="11"/>
    </row>
    <row r="2967" spans="1:1" x14ac:dyDescent="0.25">
      <c r="A2967" s="11"/>
    </row>
    <row r="2968" spans="1:1" x14ac:dyDescent="0.25">
      <c r="A2968" s="11"/>
    </row>
    <row r="2969" spans="1:1" x14ac:dyDescent="0.25">
      <c r="A2969" s="11"/>
    </row>
    <row r="2970" spans="1:1" x14ac:dyDescent="0.25">
      <c r="A2970" s="11"/>
    </row>
    <row r="2971" spans="1:1" x14ac:dyDescent="0.25">
      <c r="A2971" s="11"/>
    </row>
    <row r="2972" spans="1:1" x14ac:dyDescent="0.25">
      <c r="A2972" s="11"/>
    </row>
    <row r="2973" spans="1:1" x14ac:dyDescent="0.25">
      <c r="A2973" s="11"/>
    </row>
    <row r="2974" spans="1:1" x14ac:dyDescent="0.25">
      <c r="A2974" s="11"/>
    </row>
    <row r="2975" spans="1:1" x14ac:dyDescent="0.25">
      <c r="A2975" s="11"/>
    </row>
    <row r="2976" spans="1:1" x14ac:dyDescent="0.25">
      <c r="A2976" s="11"/>
    </row>
    <row r="2977" spans="1:1" x14ac:dyDescent="0.25">
      <c r="A2977" s="11"/>
    </row>
    <row r="2978" spans="1:1" x14ac:dyDescent="0.25">
      <c r="A2978" s="11"/>
    </row>
    <row r="2979" spans="1:1" x14ac:dyDescent="0.25">
      <c r="A2979" s="11"/>
    </row>
    <row r="2980" spans="1:1" x14ac:dyDescent="0.25">
      <c r="A2980" s="11"/>
    </row>
    <row r="2981" spans="1:1" x14ac:dyDescent="0.25">
      <c r="A2981" s="11"/>
    </row>
    <row r="2982" spans="1:1" x14ac:dyDescent="0.25">
      <c r="A2982" s="11"/>
    </row>
    <row r="2983" spans="1:1" x14ac:dyDescent="0.25">
      <c r="A2983" s="11"/>
    </row>
    <row r="2984" spans="1:1" x14ac:dyDescent="0.25">
      <c r="A2984" s="11"/>
    </row>
    <row r="2985" spans="1:1" x14ac:dyDescent="0.25">
      <c r="A2985" s="11"/>
    </row>
    <row r="2986" spans="1:1" x14ac:dyDescent="0.25">
      <c r="A2986" s="11"/>
    </row>
    <row r="2987" spans="1:1" x14ac:dyDescent="0.25">
      <c r="A2987" s="11"/>
    </row>
    <row r="2988" spans="1:1" x14ac:dyDescent="0.25">
      <c r="A2988" s="11"/>
    </row>
    <row r="2989" spans="1:1" x14ac:dyDescent="0.25">
      <c r="A2989" s="11"/>
    </row>
    <row r="2990" spans="1:1" x14ac:dyDescent="0.25">
      <c r="A2990" s="11"/>
    </row>
    <row r="2991" spans="1:1" x14ac:dyDescent="0.25">
      <c r="A2991" s="11"/>
    </row>
    <row r="2992" spans="1:1" x14ac:dyDescent="0.25">
      <c r="A2992" s="11"/>
    </row>
    <row r="2993" spans="1:1" x14ac:dyDescent="0.25">
      <c r="A2993" s="11"/>
    </row>
    <row r="2994" spans="1:1" x14ac:dyDescent="0.25">
      <c r="A2994" s="11"/>
    </row>
    <row r="2995" spans="1:1" x14ac:dyDescent="0.25">
      <c r="A2995" s="11"/>
    </row>
    <row r="2996" spans="1:1" x14ac:dyDescent="0.25">
      <c r="A2996" s="11"/>
    </row>
    <row r="2997" spans="1:1" x14ac:dyDescent="0.25">
      <c r="A2997" s="11"/>
    </row>
    <row r="2998" spans="1:1" x14ac:dyDescent="0.25">
      <c r="A2998" s="11"/>
    </row>
    <row r="2999" spans="1:1" x14ac:dyDescent="0.25">
      <c r="A2999" s="11"/>
    </row>
    <row r="3000" spans="1:1" x14ac:dyDescent="0.25">
      <c r="A3000" s="11"/>
    </row>
    <row r="3001" spans="1:1" x14ac:dyDescent="0.25">
      <c r="A3001" s="11"/>
    </row>
    <row r="3002" spans="1:1" x14ac:dyDescent="0.25">
      <c r="A3002" s="11"/>
    </row>
    <row r="3003" spans="1:1" x14ac:dyDescent="0.25">
      <c r="A3003" s="11"/>
    </row>
    <row r="3004" spans="1:1" x14ac:dyDescent="0.25">
      <c r="A3004" s="11"/>
    </row>
    <row r="3005" spans="1:1" x14ac:dyDescent="0.25">
      <c r="A3005" s="11"/>
    </row>
    <row r="3006" spans="1:1" x14ac:dyDescent="0.25">
      <c r="A3006" s="11"/>
    </row>
    <row r="3007" spans="1:1" x14ac:dyDescent="0.25">
      <c r="A3007" s="11"/>
    </row>
    <row r="3008" spans="1:1" x14ac:dyDescent="0.25">
      <c r="A3008" s="11"/>
    </row>
    <row r="3009" spans="1:1" x14ac:dyDescent="0.25">
      <c r="A3009" s="11"/>
    </row>
    <row r="3010" spans="1:1" x14ac:dyDescent="0.25">
      <c r="A3010" s="11"/>
    </row>
    <row r="3011" spans="1:1" x14ac:dyDescent="0.25">
      <c r="A3011" s="11"/>
    </row>
    <row r="3012" spans="1:1" x14ac:dyDescent="0.25">
      <c r="A3012" s="11"/>
    </row>
    <row r="3013" spans="1:1" x14ac:dyDescent="0.25">
      <c r="A3013" s="11"/>
    </row>
    <row r="3014" spans="1:1" x14ac:dyDescent="0.25">
      <c r="A3014" s="11"/>
    </row>
    <row r="3015" spans="1:1" x14ac:dyDescent="0.25">
      <c r="A3015" s="11"/>
    </row>
    <row r="3016" spans="1:1" x14ac:dyDescent="0.25">
      <c r="A3016" s="11"/>
    </row>
    <row r="3017" spans="1:1" x14ac:dyDescent="0.25">
      <c r="A3017" s="11"/>
    </row>
    <row r="3018" spans="1:1" x14ac:dyDescent="0.25">
      <c r="A3018" s="11"/>
    </row>
    <row r="3019" spans="1:1" x14ac:dyDescent="0.25">
      <c r="A3019" s="11"/>
    </row>
    <row r="3020" spans="1:1" x14ac:dyDescent="0.25">
      <c r="A3020" s="11"/>
    </row>
    <row r="3021" spans="1:1" x14ac:dyDescent="0.25">
      <c r="A3021" s="11"/>
    </row>
    <row r="3022" spans="1:1" x14ac:dyDescent="0.25">
      <c r="A3022" s="11"/>
    </row>
    <row r="3023" spans="1:1" x14ac:dyDescent="0.25">
      <c r="A3023" s="11"/>
    </row>
    <row r="3024" spans="1:1" x14ac:dyDescent="0.25">
      <c r="A3024" s="11"/>
    </row>
    <row r="3025" spans="1:1" x14ac:dyDescent="0.25">
      <c r="A3025" s="11"/>
    </row>
    <row r="3026" spans="1:1" x14ac:dyDescent="0.25">
      <c r="A3026" s="11"/>
    </row>
    <row r="3027" spans="1:1" x14ac:dyDescent="0.25">
      <c r="A3027" s="11"/>
    </row>
    <row r="3028" spans="1:1" x14ac:dyDescent="0.25">
      <c r="A3028" s="11"/>
    </row>
    <row r="3029" spans="1:1" x14ac:dyDescent="0.25">
      <c r="A3029" s="11"/>
    </row>
    <row r="3030" spans="1:1" x14ac:dyDescent="0.25">
      <c r="A3030" s="11"/>
    </row>
    <row r="3031" spans="1:1" x14ac:dyDescent="0.25">
      <c r="A3031" s="11"/>
    </row>
    <row r="3032" spans="1:1" x14ac:dyDescent="0.25">
      <c r="A3032" s="11"/>
    </row>
    <row r="3033" spans="1:1" x14ac:dyDescent="0.25">
      <c r="A3033" s="11"/>
    </row>
    <row r="3034" spans="1:1" x14ac:dyDescent="0.25">
      <c r="A3034" s="11"/>
    </row>
    <row r="3035" spans="1:1" x14ac:dyDescent="0.25">
      <c r="A3035" s="11"/>
    </row>
    <row r="3036" spans="1:1" x14ac:dyDescent="0.25">
      <c r="A3036" s="11"/>
    </row>
    <row r="3037" spans="1:1" x14ac:dyDescent="0.25">
      <c r="A3037" s="11"/>
    </row>
    <row r="3038" spans="1:1" x14ac:dyDescent="0.25">
      <c r="A3038" s="11"/>
    </row>
    <row r="3039" spans="1:1" x14ac:dyDescent="0.25">
      <c r="A3039" s="11"/>
    </row>
    <row r="3040" spans="1:1" x14ac:dyDescent="0.25">
      <c r="A3040" s="11"/>
    </row>
    <row r="3041" spans="1:1" x14ac:dyDescent="0.25">
      <c r="A3041" s="11"/>
    </row>
    <row r="3042" spans="1:1" x14ac:dyDescent="0.25">
      <c r="A3042" s="11"/>
    </row>
    <row r="3043" spans="1:1" x14ac:dyDescent="0.25">
      <c r="A3043" s="11"/>
    </row>
    <row r="3044" spans="1:1" x14ac:dyDescent="0.25">
      <c r="A3044" s="11"/>
    </row>
    <row r="3045" spans="1:1" x14ac:dyDescent="0.25">
      <c r="A3045" s="11"/>
    </row>
    <row r="3046" spans="1:1" x14ac:dyDescent="0.25">
      <c r="A3046" s="11"/>
    </row>
    <row r="3047" spans="1:1" x14ac:dyDescent="0.25">
      <c r="A3047" s="11"/>
    </row>
    <row r="3048" spans="1:1" x14ac:dyDescent="0.25">
      <c r="A3048" s="11"/>
    </row>
    <row r="3049" spans="1:1" x14ac:dyDescent="0.25">
      <c r="A3049" s="11"/>
    </row>
    <row r="3050" spans="1:1" x14ac:dyDescent="0.25">
      <c r="A3050" s="11"/>
    </row>
    <row r="3051" spans="1:1" x14ac:dyDescent="0.25">
      <c r="A3051" s="11"/>
    </row>
    <row r="3052" spans="1:1" x14ac:dyDescent="0.25">
      <c r="A3052" s="11"/>
    </row>
    <row r="3053" spans="1:1" x14ac:dyDescent="0.25">
      <c r="A3053" s="11"/>
    </row>
    <row r="3054" spans="1:1" x14ac:dyDescent="0.25">
      <c r="A3054" s="11"/>
    </row>
    <row r="3055" spans="1:1" x14ac:dyDescent="0.25">
      <c r="A3055" s="11"/>
    </row>
    <row r="3056" spans="1:1" x14ac:dyDescent="0.25">
      <c r="A3056" s="11"/>
    </row>
    <row r="3057" spans="1:1" x14ac:dyDescent="0.25">
      <c r="A3057" s="11"/>
    </row>
    <row r="3058" spans="1:1" x14ac:dyDescent="0.25">
      <c r="A3058" s="11"/>
    </row>
    <row r="3059" spans="1:1" x14ac:dyDescent="0.25">
      <c r="A3059" s="11"/>
    </row>
    <row r="3060" spans="1:1" x14ac:dyDescent="0.25">
      <c r="A3060" s="11"/>
    </row>
    <row r="3061" spans="1:1" x14ac:dyDescent="0.25">
      <c r="A3061" s="11"/>
    </row>
    <row r="3062" spans="1:1" x14ac:dyDescent="0.25">
      <c r="A3062" s="11"/>
    </row>
    <row r="3063" spans="1:1" x14ac:dyDescent="0.25">
      <c r="A3063" s="11"/>
    </row>
    <row r="3064" spans="1:1" x14ac:dyDescent="0.25">
      <c r="A3064" s="11"/>
    </row>
    <row r="3065" spans="1:1" x14ac:dyDescent="0.25">
      <c r="A3065" s="11"/>
    </row>
    <row r="3066" spans="1:1" x14ac:dyDescent="0.25">
      <c r="A3066" s="11"/>
    </row>
    <row r="3067" spans="1:1" x14ac:dyDescent="0.25">
      <c r="A3067" s="11"/>
    </row>
    <row r="3068" spans="1:1" x14ac:dyDescent="0.25">
      <c r="A3068" s="11"/>
    </row>
    <row r="3069" spans="1:1" x14ac:dyDescent="0.25">
      <c r="A3069" s="11"/>
    </row>
    <row r="3070" spans="1:1" x14ac:dyDescent="0.25">
      <c r="A3070" s="11"/>
    </row>
    <row r="3071" spans="1:1" x14ac:dyDescent="0.25">
      <c r="A3071" s="11"/>
    </row>
    <row r="3072" spans="1:1" x14ac:dyDescent="0.25">
      <c r="A3072" s="11"/>
    </row>
    <row r="3073" spans="1:1" x14ac:dyDescent="0.25">
      <c r="A3073" s="11"/>
    </row>
    <row r="3074" spans="1:1" x14ac:dyDescent="0.25">
      <c r="A3074" s="11"/>
    </row>
    <row r="3075" spans="1:1" x14ac:dyDescent="0.25">
      <c r="A3075" s="11"/>
    </row>
    <row r="3076" spans="1:1" x14ac:dyDescent="0.25">
      <c r="A3076" s="11"/>
    </row>
    <row r="3077" spans="1:1" x14ac:dyDescent="0.25">
      <c r="A3077" s="11"/>
    </row>
    <row r="3078" spans="1:1" x14ac:dyDescent="0.25">
      <c r="A3078" s="11"/>
    </row>
    <row r="3079" spans="1:1" x14ac:dyDescent="0.25">
      <c r="A3079" s="11"/>
    </row>
    <row r="3080" spans="1:1" x14ac:dyDescent="0.25">
      <c r="A3080" s="11"/>
    </row>
    <row r="3081" spans="1:1" x14ac:dyDescent="0.25">
      <c r="A3081" s="11"/>
    </row>
    <row r="3082" spans="1:1" x14ac:dyDescent="0.25">
      <c r="A3082" s="11"/>
    </row>
    <row r="3083" spans="1:1" x14ac:dyDescent="0.25">
      <c r="A3083" s="11"/>
    </row>
    <row r="3084" spans="1:1" x14ac:dyDescent="0.25">
      <c r="A3084" s="11"/>
    </row>
    <row r="3085" spans="1:1" x14ac:dyDescent="0.25">
      <c r="A3085" s="11"/>
    </row>
    <row r="3086" spans="1:1" x14ac:dyDescent="0.25">
      <c r="A3086" s="11"/>
    </row>
    <row r="3087" spans="1:1" x14ac:dyDescent="0.25">
      <c r="A3087" s="11"/>
    </row>
    <row r="3088" spans="1:1" x14ac:dyDescent="0.25">
      <c r="A3088" s="11"/>
    </row>
    <row r="3089" spans="1:1" x14ac:dyDescent="0.25">
      <c r="A3089" s="11"/>
    </row>
    <row r="3090" spans="1:1" x14ac:dyDescent="0.25">
      <c r="A3090" s="11"/>
    </row>
    <row r="3091" spans="1:1" x14ac:dyDescent="0.25">
      <c r="A3091" s="11"/>
    </row>
    <row r="3092" spans="1:1" x14ac:dyDescent="0.25">
      <c r="A3092" s="11"/>
    </row>
    <row r="3093" spans="1:1" x14ac:dyDescent="0.25">
      <c r="A3093" s="11"/>
    </row>
    <row r="3094" spans="1:1" x14ac:dyDescent="0.25">
      <c r="A3094" s="11"/>
    </row>
    <row r="3095" spans="1:1" x14ac:dyDescent="0.25">
      <c r="A3095" s="11"/>
    </row>
    <row r="3096" spans="1:1" x14ac:dyDescent="0.25">
      <c r="A3096" s="11"/>
    </row>
    <row r="3097" spans="1:1" x14ac:dyDescent="0.25">
      <c r="A3097" s="11"/>
    </row>
    <row r="3098" spans="1:1" x14ac:dyDescent="0.25">
      <c r="A3098" s="11"/>
    </row>
    <row r="3099" spans="1:1" x14ac:dyDescent="0.25">
      <c r="A3099" s="11"/>
    </row>
    <row r="3100" spans="1:1" x14ac:dyDescent="0.25">
      <c r="A3100" s="11"/>
    </row>
    <row r="3101" spans="1:1" x14ac:dyDescent="0.25">
      <c r="A3101" s="11"/>
    </row>
    <row r="3102" spans="1:1" x14ac:dyDescent="0.25">
      <c r="A3102" s="11"/>
    </row>
    <row r="3103" spans="1:1" x14ac:dyDescent="0.25">
      <c r="A3103" s="11"/>
    </row>
    <row r="3104" spans="1:1" x14ac:dyDescent="0.25">
      <c r="A3104" s="11"/>
    </row>
    <row r="3105" spans="1:1" x14ac:dyDescent="0.25">
      <c r="A3105" s="11"/>
    </row>
    <row r="3106" spans="1:1" x14ac:dyDescent="0.25">
      <c r="A3106" s="11"/>
    </row>
    <row r="3107" spans="1:1" x14ac:dyDescent="0.25">
      <c r="A3107" s="11"/>
    </row>
    <row r="3108" spans="1:1" x14ac:dyDescent="0.25">
      <c r="A3108" s="11"/>
    </row>
    <row r="3109" spans="1:1" x14ac:dyDescent="0.25">
      <c r="A3109" s="11"/>
    </row>
    <row r="3110" spans="1:1" x14ac:dyDescent="0.25">
      <c r="A3110" s="11"/>
    </row>
    <row r="3111" spans="1:1" x14ac:dyDescent="0.25">
      <c r="A3111" s="11"/>
    </row>
    <row r="3112" spans="1:1" x14ac:dyDescent="0.25">
      <c r="A3112" s="11"/>
    </row>
    <row r="3113" spans="1:1" x14ac:dyDescent="0.25">
      <c r="A3113" s="11"/>
    </row>
    <row r="3114" spans="1:1" x14ac:dyDescent="0.25">
      <c r="A3114" s="11"/>
    </row>
    <row r="3115" spans="1:1" x14ac:dyDescent="0.25">
      <c r="A3115" s="11"/>
    </row>
    <row r="3116" spans="1:1" x14ac:dyDescent="0.25">
      <c r="A3116" s="11"/>
    </row>
    <row r="3117" spans="1:1" x14ac:dyDescent="0.25">
      <c r="A3117" s="11"/>
    </row>
    <row r="3118" spans="1:1" x14ac:dyDescent="0.25">
      <c r="A3118" s="11"/>
    </row>
    <row r="3119" spans="1:1" x14ac:dyDescent="0.25">
      <c r="A3119" s="11"/>
    </row>
    <row r="3120" spans="1:1" x14ac:dyDescent="0.25">
      <c r="A3120" s="11"/>
    </row>
    <row r="3121" spans="1:1" x14ac:dyDescent="0.25">
      <c r="A3121" s="11"/>
    </row>
    <row r="3122" spans="1:1" x14ac:dyDescent="0.25">
      <c r="A3122" s="11"/>
    </row>
    <row r="3123" spans="1:1" x14ac:dyDescent="0.25">
      <c r="A3123" s="11"/>
    </row>
    <row r="3124" spans="1:1" x14ac:dyDescent="0.25">
      <c r="A3124" s="11"/>
    </row>
    <row r="3125" spans="1:1" x14ac:dyDescent="0.25">
      <c r="A3125" s="11"/>
    </row>
    <row r="3126" spans="1:1" x14ac:dyDescent="0.25">
      <c r="A3126" s="11"/>
    </row>
    <row r="3127" spans="1:1" x14ac:dyDescent="0.25">
      <c r="A3127" s="11"/>
    </row>
    <row r="3128" spans="1:1" x14ac:dyDescent="0.25">
      <c r="A3128" s="11"/>
    </row>
    <row r="3129" spans="1:1" x14ac:dyDescent="0.25">
      <c r="A3129" s="11"/>
    </row>
    <row r="3130" spans="1:1" x14ac:dyDescent="0.25">
      <c r="A3130" s="11"/>
    </row>
    <row r="3131" spans="1:1" x14ac:dyDescent="0.25">
      <c r="A3131" s="11"/>
    </row>
    <row r="3132" spans="1:1" x14ac:dyDescent="0.25">
      <c r="A3132" s="11"/>
    </row>
    <row r="3133" spans="1:1" x14ac:dyDescent="0.25">
      <c r="A3133" s="11"/>
    </row>
    <row r="3134" spans="1:1" x14ac:dyDescent="0.25">
      <c r="A3134" s="11"/>
    </row>
    <row r="3135" spans="1:1" x14ac:dyDescent="0.25">
      <c r="A3135" s="11"/>
    </row>
    <row r="3136" spans="1:1" x14ac:dyDescent="0.25">
      <c r="A3136" s="11"/>
    </row>
    <row r="3137" spans="1:1" x14ac:dyDescent="0.25">
      <c r="A3137" s="11"/>
    </row>
    <row r="3138" spans="1:1" x14ac:dyDescent="0.25">
      <c r="A3138" s="11"/>
    </row>
    <row r="3139" spans="1:1" x14ac:dyDescent="0.25">
      <c r="A3139" s="11"/>
    </row>
    <row r="3140" spans="1:1" x14ac:dyDescent="0.25">
      <c r="A3140" s="11"/>
    </row>
    <row r="3141" spans="1:1" x14ac:dyDescent="0.25">
      <c r="A3141" s="11"/>
    </row>
    <row r="3142" spans="1:1" x14ac:dyDescent="0.25">
      <c r="A3142" s="11"/>
    </row>
    <row r="3143" spans="1:1" x14ac:dyDescent="0.25">
      <c r="A3143" s="11"/>
    </row>
    <row r="3144" spans="1:1" x14ac:dyDescent="0.25">
      <c r="A3144" s="11"/>
    </row>
    <row r="3145" spans="1:1" x14ac:dyDescent="0.25">
      <c r="A3145" s="11"/>
    </row>
    <row r="3146" spans="1:1" x14ac:dyDescent="0.25">
      <c r="A3146" s="11"/>
    </row>
    <row r="3147" spans="1:1" x14ac:dyDescent="0.25">
      <c r="A3147" s="11"/>
    </row>
    <row r="3148" spans="1:1" x14ac:dyDescent="0.25">
      <c r="A3148" s="11"/>
    </row>
    <row r="3149" spans="1:1" x14ac:dyDescent="0.25">
      <c r="A3149" s="11"/>
    </row>
    <row r="3150" spans="1:1" x14ac:dyDescent="0.25">
      <c r="A3150" s="11"/>
    </row>
    <row r="3151" spans="1:1" x14ac:dyDescent="0.25">
      <c r="A3151" s="11"/>
    </row>
    <row r="3152" spans="1:1" x14ac:dyDescent="0.25">
      <c r="A3152" s="11"/>
    </row>
    <row r="3153" spans="1:1" x14ac:dyDescent="0.25">
      <c r="A3153" s="11"/>
    </row>
    <row r="3154" spans="1:1" x14ac:dyDescent="0.25">
      <c r="A3154" s="11"/>
    </row>
    <row r="3155" spans="1:1" x14ac:dyDescent="0.25">
      <c r="A3155" s="11"/>
    </row>
    <row r="3156" spans="1:1" x14ac:dyDescent="0.25">
      <c r="A3156" s="11"/>
    </row>
    <row r="3157" spans="1:1" x14ac:dyDescent="0.25">
      <c r="A3157" s="11"/>
    </row>
    <row r="3158" spans="1:1" x14ac:dyDescent="0.25">
      <c r="A3158" s="11"/>
    </row>
    <row r="3159" spans="1:1" x14ac:dyDescent="0.25">
      <c r="A3159" s="11"/>
    </row>
    <row r="3160" spans="1:1" x14ac:dyDescent="0.25">
      <c r="A3160" s="11"/>
    </row>
    <row r="3161" spans="1:1" x14ac:dyDescent="0.25">
      <c r="A3161" s="11"/>
    </row>
    <row r="3162" spans="1:1" x14ac:dyDescent="0.25">
      <c r="A3162" s="11"/>
    </row>
    <row r="3163" spans="1:1" x14ac:dyDescent="0.25">
      <c r="A3163" s="11"/>
    </row>
    <row r="3164" spans="1:1" x14ac:dyDescent="0.25">
      <c r="A3164" s="11"/>
    </row>
    <row r="3165" spans="1:1" x14ac:dyDescent="0.25">
      <c r="A3165" s="11"/>
    </row>
    <row r="3166" spans="1:1" x14ac:dyDescent="0.25">
      <c r="A3166" s="11"/>
    </row>
    <row r="3167" spans="1:1" x14ac:dyDescent="0.25">
      <c r="A3167" s="11"/>
    </row>
    <row r="3168" spans="1:1" x14ac:dyDescent="0.25">
      <c r="A3168" s="11"/>
    </row>
    <row r="3169" spans="1:1" x14ac:dyDescent="0.25">
      <c r="A3169" s="11"/>
    </row>
    <row r="3170" spans="1:1" x14ac:dyDescent="0.25">
      <c r="A3170" s="11"/>
    </row>
    <row r="3171" spans="1:1" x14ac:dyDescent="0.25">
      <c r="A3171" s="11"/>
    </row>
    <row r="3172" spans="1:1" x14ac:dyDescent="0.25">
      <c r="A3172" s="11"/>
    </row>
    <row r="3173" spans="1:1" x14ac:dyDescent="0.25">
      <c r="A3173" s="11"/>
    </row>
    <row r="3174" spans="1:1" x14ac:dyDescent="0.25">
      <c r="A3174" s="11"/>
    </row>
    <row r="3175" spans="1:1" x14ac:dyDescent="0.25">
      <c r="A3175" s="11"/>
    </row>
    <row r="3176" spans="1:1" x14ac:dyDescent="0.25">
      <c r="A3176" s="11"/>
    </row>
    <row r="3177" spans="1:1" x14ac:dyDescent="0.25">
      <c r="A3177" s="11"/>
    </row>
    <row r="3178" spans="1:1" x14ac:dyDescent="0.25">
      <c r="A3178" s="11"/>
    </row>
    <row r="3179" spans="1:1" x14ac:dyDescent="0.25">
      <c r="A3179" s="11"/>
    </row>
    <row r="3180" spans="1:1" x14ac:dyDescent="0.25">
      <c r="A3180" s="11"/>
    </row>
    <row r="3181" spans="1:1" x14ac:dyDescent="0.25">
      <c r="A3181" s="11"/>
    </row>
    <row r="3182" spans="1:1" x14ac:dyDescent="0.25">
      <c r="A3182" s="11"/>
    </row>
    <row r="3183" spans="1:1" x14ac:dyDescent="0.25">
      <c r="A3183" s="11"/>
    </row>
    <row r="3184" spans="1:1" x14ac:dyDescent="0.25">
      <c r="A3184" s="11"/>
    </row>
    <row r="3185" spans="1:1" x14ac:dyDescent="0.25">
      <c r="A3185" s="11"/>
    </row>
    <row r="3186" spans="1:1" x14ac:dyDescent="0.25">
      <c r="A3186" s="11"/>
    </row>
    <row r="3187" spans="1:1" x14ac:dyDescent="0.25">
      <c r="A3187" s="11"/>
    </row>
    <row r="3188" spans="1:1" x14ac:dyDescent="0.25">
      <c r="A3188" s="11"/>
    </row>
    <row r="3189" spans="1:1" x14ac:dyDescent="0.25">
      <c r="A3189" s="11"/>
    </row>
    <row r="3190" spans="1:1" x14ac:dyDescent="0.25">
      <c r="A3190" s="11"/>
    </row>
    <row r="3191" spans="1:1" x14ac:dyDescent="0.25">
      <c r="A3191" s="11"/>
    </row>
    <row r="3192" spans="1:1" x14ac:dyDescent="0.25">
      <c r="A3192" s="11"/>
    </row>
    <row r="3193" spans="1:1" x14ac:dyDescent="0.25">
      <c r="A3193" s="11"/>
    </row>
    <row r="3194" spans="1:1" x14ac:dyDescent="0.25">
      <c r="A3194" s="11"/>
    </row>
    <row r="3195" spans="1:1" x14ac:dyDescent="0.25">
      <c r="A3195" s="11"/>
    </row>
    <row r="3196" spans="1:1" x14ac:dyDescent="0.25">
      <c r="A3196" s="11"/>
    </row>
    <row r="3197" spans="1:1" x14ac:dyDescent="0.25">
      <c r="A3197" s="11"/>
    </row>
    <row r="3198" spans="1:1" x14ac:dyDescent="0.25">
      <c r="A3198" s="11"/>
    </row>
    <row r="3199" spans="1:1" x14ac:dyDescent="0.25">
      <c r="A3199" s="11"/>
    </row>
    <row r="3200" spans="1:1" x14ac:dyDescent="0.25">
      <c r="A3200" s="11"/>
    </row>
    <row r="3201" spans="1:1" x14ac:dyDescent="0.25">
      <c r="A3201" s="11"/>
    </row>
    <row r="3202" spans="1:1" x14ac:dyDescent="0.25">
      <c r="A3202" s="11"/>
    </row>
    <row r="3203" spans="1:1" x14ac:dyDescent="0.25">
      <c r="A3203" s="11"/>
    </row>
    <row r="3204" spans="1:1" x14ac:dyDescent="0.25">
      <c r="A3204" s="11"/>
    </row>
    <row r="3205" spans="1:1" x14ac:dyDescent="0.25">
      <c r="A3205" s="11"/>
    </row>
    <row r="3206" spans="1:1" x14ac:dyDescent="0.25">
      <c r="A3206" s="11"/>
    </row>
    <row r="3207" spans="1:1" x14ac:dyDescent="0.25">
      <c r="A3207" s="11"/>
    </row>
    <row r="3208" spans="1:1" x14ac:dyDescent="0.25">
      <c r="A3208" s="11"/>
    </row>
    <row r="3209" spans="1:1" x14ac:dyDescent="0.25">
      <c r="A3209" s="11"/>
    </row>
    <row r="3210" spans="1:1" x14ac:dyDescent="0.25">
      <c r="A3210" s="11"/>
    </row>
    <row r="3211" spans="1:1" x14ac:dyDescent="0.25">
      <c r="A3211" s="11"/>
    </row>
    <row r="3212" spans="1:1" x14ac:dyDescent="0.25">
      <c r="A3212" s="11"/>
    </row>
    <row r="3213" spans="1:1" x14ac:dyDescent="0.25">
      <c r="A3213" s="11"/>
    </row>
    <row r="3214" spans="1:1" x14ac:dyDescent="0.25">
      <c r="A3214" s="11"/>
    </row>
    <row r="3215" spans="1:1" x14ac:dyDescent="0.25">
      <c r="A3215" s="11"/>
    </row>
    <row r="3216" spans="1:1" x14ac:dyDescent="0.25">
      <c r="A3216" s="11"/>
    </row>
    <row r="3217" spans="1:1" x14ac:dyDescent="0.25">
      <c r="A3217" s="11"/>
    </row>
    <row r="3218" spans="1:1" x14ac:dyDescent="0.25">
      <c r="A3218" s="11"/>
    </row>
    <row r="3219" spans="1:1" x14ac:dyDescent="0.25">
      <c r="A3219" s="11"/>
    </row>
    <row r="3220" spans="1:1" x14ac:dyDescent="0.25">
      <c r="A3220" s="11"/>
    </row>
    <row r="3221" spans="1:1" x14ac:dyDescent="0.25">
      <c r="A3221" s="11"/>
    </row>
    <row r="3222" spans="1:1" x14ac:dyDescent="0.25">
      <c r="A3222" s="11"/>
    </row>
    <row r="3223" spans="1:1" x14ac:dyDescent="0.25">
      <c r="A3223" s="11"/>
    </row>
    <row r="3224" spans="1:1" x14ac:dyDescent="0.25">
      <c r="A3224" s="11"/>
    </row>
    <row r="3225" spans="1:1" x14ac:dyDescent="0.25">
      <c r="A3225" s="11"/>
    </row>
    <row r="3226" spans="1:1" x14ac:dyDescent="0.25">
      <c r="A3226" s="11"/>
    </row>
    <row r="3227" spans="1:1" x14ac:dyDescent="0.25">
      <c r="A3227" s="11"/>
    </row>
    <row r="3228" spans="1:1" x14ac:dyDescent="0.25">
      <c r="A3228" s="11"/>
    </row>
    <row r="3229" spans="1:1" x14ac:dyDescent="0.25">
      <c r="A3229" s="11"/>
    </row>
    <row r="3230" spans="1:1" x14ac:dyDescent="0.25">
      <c r="A3230" s="11"/>
    </row>
    <row r="3231" spans="1:1" x14ac:dyDescent="0.25">
      <c r="A3231" s="11"/>
    </row>
    <row r="3232" spans="1:1" x14ac:dyDescent="0.25">
      <c r="A3232" s="11"/>
    </row>
    <row r="3233" spans="1:1" x14ac:dyDescent="0.25">
      <c r="A3233" s="11"/>
    </row>
    <row r="3234" spans="1:1" x14ac:dyDescent="0.25">
      <c r="A3234" s="11"/>
    </row>
    <row r="3235" spans="1:1" x14ac:dyDescent="0.25">
      <c r="A3235" s="11"/>
    </row>
    <row r="3236" spans="1:1" x14ac:dyDescent="0.25">
      <c r="A3236" s="11"/>
    </row>
    <row r="3237" spans="1:1" x14ac:dyDescent="0.25">
      <c r="A3237" s="11"/>
    </row>
    <row r="3238" spans="1:1" x14ac:dyDescent="0.25">
      <c r="A3238" s="11"/>
    </row>
    <row r="3239" spans="1:1" x14ac:dyDescent="0.25">
      <c r="A3239" s="11"/>
    </row>
    <row r="3240" spans="1:1" x14ac:dyDescent="0.25">
      <c r="A3240" s="11"/>
    </row>
    <row r="3241" spans="1:1" x14ac:dyDescent="0.25">
      <c r="A3241" s="11"/>
    </row>
    <row r="3242" spans="1:1" x14ac:dyDescent="0.25">
      <c r="A3242" s="11"/>
    </row>
    <row r="3243" spans="1:1" x14ac:dyDescent="0.25">
      <c r="A3243" s="11"/>
    </row>
    <row r="3244" spans="1:1" x14ac:dyDescent="0.25">
      <c r="A3244" s="11"/>
    </row>
    <row r="3245" spans="1:1" x14ac:dyDescent="0.25">
      <c r="A3245" s="11"/>
    </row>
    <row r="3246" spans="1:1" x14ac:dyDescent="0.25">
      <c r="A3246" s="11"/>
    </row>
    <row r="3247" spans="1:1" x14ac:dyDescent="0.25">
      <c r="A3247" s="11"/>
    </row>
    <row r="3248" spans="1:1" x14ac:dyDescent="0.25">
      <c r="A3248" s="11"/>
    </row>
    <row r="3249" spans="1:1" x14ac:dyDescent="0.25">
      <c r="A3249" s="11"/>
    </row>
    <row r="3250" spans="1:1" x14ac:dyDescent="0.25">
      <c r="A3250" s="11"/>
    </row>
    <row r="3251" spans="1:1" x14ac:dyDescent="0.25">
      <c r="A3251" s="11"/>
    </row>
    <row r="3252" spans="1:1" x14ac:dyDescent="0.25">
      <c r="A3252" s="11"/>
    </row>
    <row r="3253" spans="1:1" x14ac:dyDescent="0.25">
      <c r="A3253" s="11"/>
    </row>
    <row r="3254" spans="1:1" x14ac:dyDescent="0.25">
      <c r="A3254" s="11"/>
    </row>
    <row r="3255" spans="1:1" x14ac:dyDescent="0.25">
      <c r="A3255" s="11"/>
    </row>
    <row r="3256" spans="1:1" x14ac:dyDescent="0.25">
      <c r="A3256" s="11"/>
    </row>
    <row r="3257" spans="1:1" x14ac:dyDescent="0.25">
      <c r="A3257" s="11"/>
    </row>
    <row r="3258" spans="1:1" x14ac:dyDescent="0.25">
      <c r="A3258" s="11"/>
    </row>
    <row r="3259" spans="1:1" x14ac:dyDescent="0.25">
      <c r="A3259" s="11"/>
    </row>
    <row r="3260" spans="1:1" x14ac:dyDescent="0.25">
      <c r="A3260" s="11"/>
    </row>
    <row r="3261" spans="1:1" x14ac:dyDescent="0.25">
      <c r="A3261" s="11"/>
    </row>
    <row r="3262" spans="1:1" x14ac:dyDescent="0.25">
      <c r="A3262" s="11"/>
    </row>
    <row r="3263" spans="1:1" x14ac:dyDescent="0.25">
      <c r="A3263" s="11"/>
    </row>
    <row r="3264" spans="1:1" x14ac:dyDescent="0.25">
      <c r="A3264" s="11"/>
    </row>
    <row r="3265" spans="1:1" x14ac:dyDescent="0.25">
      <c r="A3265" s="11"/>
    </row>
    <row r="3266" spans="1:1" x14ac:dyDescent="0.25">
      <c r="A3266" s="11"/>
    </row>
    <row r="3267" spans="1:1" x14ac:dyDescent="0.25">
      <c r="A3267" s="11"/>
    </row>
    <row r="3268" spans="1:1" x14ac:dyDescent="0.25">
      <c r="A3268" s="11"/>
    </row>
    <row r="3269" spans="1:1" x14ac:dyDescent="0.25">
      <c r="A3269" s="11"/>
    </row>
    <row r="3270" spans="1:1" x14ac:dyDescent="0.25">
      <c r="A3270" s="11"/>
    </row>
    <row r="3271" spans="1:1" x14ac:dyDescent="0.25">
      <c r="A3271" s="11"/>
    </row>
    <row r="3272" spans="1:1" x14ac:dyDescent="0.25">
      <c r="A3272" s="11"/>
    </row>
    <row r="3273" spans="1:1" x14ac:dyDescent="0.25">
      <c r="A3273" s="11"/>
    </row>
    <row r="3274" spans="1:1" x14ac:dyDescent="0.25">
      <c r="A3274" s="11"/>
    </row>
    <row r="3275" spans="1:1" x14ac:dyDescent="0.25">
      <c r="A3275" s="11"/>
    </row>
    <row r="3276" spans="1:1" x14ac:dyDescent="0.25">
      <c r="A3276" s="11"/>
    </row>
    <row r="3277" spans="1:1" x14ac:dyDescent="0.25">
      <c r="A3277" s="11"/>
    </row>
    <row r="3278" spans="1:1" x14ac:dyDescent="0.25">
      <c r="A3278" s="11"/>
    </row>
    <row r="3279" spans="1:1" x14ac:dyDescent="0.25">
      <c r="A3279" s="11"/>
    </row>
    <row r="3280" spans="1:1" x14ac:dyDescent="0.25">
      <c r="A3280" s="11"/>
    </row>
    <row r="3281" spans="1:1" x14ac:dyDescent="0.25">
      <c r="A3281" s="11"/>
    </row>
    <row r="3282" spans="1:1" x14ac:dyDescent="0.25">
      <c r="A3282" s="11"/>
    </row>
    <row r="3283" spans="1:1" x14ac:dyDescent="0.25">
      <c r="A3283" s="11"/>
    </row>
    <row r="3284" spans="1:1" x14ac:dyDescent="0.25">
      <c r="A3284" s="11"/>
    </row>
    <row r="3285" spans="1:1" x14ac:dyDescent="0.25">
      <c r="A3285" s="11"/>
    </row>
    <row r="3286" spans="1:1" x14ac:dyDescent="0.25">
      <c r="A3286" s="11"/>
    </row>
    <row r="3287" spans="1:1" x14ac:dyDescent="0.25">
      <c r="A3287" s="11"/>
    </row>
    <row r="3288" spans="1:1" x14ac:dyDescent="0.25">
      <c r="A3288" s="11"/>
    </row>
    <row r="3289" spans="1:1" x14ac:dyDescent="0.25">
      <c r="A3289" s="11"/>
    </row>
    <row r="3290" spans="1:1" x14ac:dyDescent="0.25">
      <c r="A3290" s="11"/>
    </row>
    <row r="3291" spans="1:1" x14ac:dyDescent="0.25">
      <c r="A3291" s="11"/>
    </row>
    <row r="3292" spans="1:1" x14ac:dyDescent="0.25">
      <c r="A3292" s="11"/>
    </row>
    <row r="3293" spans="1:1" x14ac:dyDescent="0.25">
      <c r="A3293" s="11"/>
    </row>
    <row r="3294" spans="1:1" x14ac:dyDescent="0.25">
      <c r="A3294" s="11"/>
    </row>
    <row r="3295" spans="1:1" x14ac:dyDescent="0.25">
      <c r="A3295" s="11"/>
    </row>
    <row r="3296" spans="1:1" x14ac:dyDescent="0.25">
      <c r="A3296" s="11"/>
    </row>
    <row r="3297" spans="1:1" x14ac:dyDescent="0.25">
      <c r="A3297" s="11"/>
    </row>
    <row r="3298" spans="1:1" x14ac:dyDescent="0.25">
      <c r="A3298" s="11"/>
    </row>
    <row r="3299" spans="1:1" x14ac:dyDescent="0.25">
      <c r="A3299" s="11"/>
    </row>
    <row r="3300" spans="1:1" x14ac:dyDescent="0.25">
      <c r="A3300" s="11"/>
    </row>
    <row r="3301" spans="1:1" x14ac:dyDescent="0.25">
      <c r="A3301" s="11"/>
    </row>
    <row r="3302" spans="1:1" x14ac:dyDescent="0.25">
      <c r="A3302" s="11"/>
    </row>
    <row r="3303" spans="1:1" x14ac:dyDescent="0.25">
      <c r="A3303" s="11"/>
    </row>
    <row r="3304" spans="1:1" x14ac:dyDescent="0.25">
      <c r="A3304" s="11"/>
    </row>
    <row r="3305" spans="1:1" x14ac:dyDescent="0.25">
      <c r="A3305" s="11"/>
    </row>
    <row r="3306" spans="1:1" x14ac:dyDescent="0.25">
      <c r="A3306" s="11"/>
    </row>
    <row r="3307" spans="1:1" x14ac:dyDescent="0.25">
      <c r="A3307" s="11"/>
    </row>
    <row r="3308" spans="1:1" x14ac:dyDescent="0.25">
      <c r="A3308" s="11"/>
    </row>
    <row r="3309" spans="1:1" x14ac:dyDescent="0.25">
      <c r="A3309" s="11"/>
    </row>
    <row r="3310" spans="1:1" x14ac:dyDescent="0.25">
      <c r="A3310" s="11"/>
    </row>
    <row r="3311" spans="1:1" x14ac:dyDescent="0.25">
      <c r="A3311" s="11"/>
    </row>
    <row r="3312" spans="1:1" x14ac:dyDescent="0.25">
      <c r="A3312" s="11"/>
    </row>
    <row r="3313" spans="1:1" x14ac:dyDescent="0.25">
      <c r="A3313" s="11"/>
    </row>
    <row r="3314" spans="1:1" x14ac:dyDescent="0.25">
      <c r="A3314" s="11"/>
    </row>
    <row r="3315" spans="1:1" x14ac:dyDescent="0.25">
      <c r="A3315" s="11"/>
    </row>
    <row r="3316" spans="1:1" x14ac:dyDescent="0.25">
      <c r="A3316" s="11"/>
    </row>
    <row r="3317" spans="1:1" x14ac:dyDescent="0.25">
      <c r="A3317" s="11"/>
    </row>
    <row r="3318" spans="1:1" x14ac:dyDescent="0.25">
      <c r="A3318" s="11"/>
    </row>
    <row r="3319" spans="1:1" x14ac:dyDescent="0.25">
      <c r="A3319" s="11"/>
    </row>
    <row r="3320" spans="1:1" x14ac:dyDescent="0.25">
      <c r="A3320" s="11"/>
    </row>
    <row r="3321" spans="1:1" x14ac:dyDescent="0.25">
      <c r="A3321" s="11"/>
    </row>
    <row r="3322" spans="1:1" x14ac:dyDescent="0.25">
      <c r="A3322" s="11"/>
    </row>
    <row r="3323" spans="1:1" x14ac:dyDescent="0.25">
      <c r="A3323" s="11"/>
    </row>
    <row r="3324" spans="1:1" x14ac:dyDescent="0.25">
      <c r="A3324" s="11"/>
    </row>
    <row r="3325" spans="1:1" x14ac:dyDescent="0.25">
      <c r="A3325" s="11"/>
    </row>
    <row r="3326" spans="1:1" x14ac:dyDescent="0.25">
      <c r="A3326" s="11"/>
    </row>
    <row r="3327" spans="1:1" x14ac:dyDescent="0.25">
      <c r="A3327" s="11"/>
    </row>
    <row r="3328" spans="1:1" x14ac:dyDescent="0.25">
      <c r="A3328" s="11"/>
    </row>
    <row r="3329" spans="1:1" x14ac:dyDescent="0.25">
      <c r="A3329" s="11"/>
    </row>
    <row r="3330" spans="1:1" x14ac:dyDescent="0.25">
      <c r="A3330" s="11"/>
    </row>
    <row r="3331" spans="1:1" x14ac:dyDescent="0.25">
      <c r="A3331" s="11"/>
    </row>
    <row r="3332" spans="1:1" x14ac:dyDescent="0.25">
      <c r="A3332" s="11"/>
    </row>
    <row r="3333" spans="1:1" x14ac:dyDescent="0.25">
      <c r="A3333" s="11"/>
    </row>
    <row r="3334" spans="1:1" x14ac:dyDescent="0.25">
      <c r="A3334" s="11"/>
    </row>
    <row r="3335" spans="1:1" x14ac:dyDescent="0.25">
      <c r="A3335" s="11"/>
    </row>
    <row r="3336" spans="1:1" x14ac:dyDescent="0.25">
      <c r="A3336" s="11"/>
    </row>
    <row r="3337" spans="1:1" x14ac:dyDescent="0.25">
      <c r="A3337" s="11"/>
    </row>
    <row r="3338" spans="1:1" x14ac:dyDescent="0.25">
      <c r="A3338" s="11"/>
    </row>
    <row r="3339" spans="1:1" x14ac:dyDescent="0.25">
      <c r="A3339" s="11"/>
    </row>
    <row r="3340" spans="1:1" x14ac:dyDescent="0.25">
      <c r="A3340" s="11"/>
    </row>
    <row r="3341" spans="1:1" x14ac:dyDescent="0.25">
      <c r="A3341" s="11"/>
    </row>
    <row r="3342" spans="1:1" x14ac:dyDescent="0.25">
      <c r="A3342" s="11"/>
    </row>
    <row r="3343" spans="1:1" x14ac:dyDescent="0.25">
      <c r="A3343" s="11"/>
    </row>
    <row r="3344" spans="1:1" x14ac:dyDescent="0.25">
      <c r="A3344" s="11"/>
    </row>
    <row r="3345" spans="1:1" x14ac:dyDescent="0.25">
      <c r="A3345" s="11"/>
    </row>
    <row r="3346" spans="1:1" x14ac:dyDescent="0.25">
      <c r="A3346" s="11"/>
    </row>
    <row r="3347" spans="1:1" x14ac:dyDescent="0.25">
      <c r="A3347" s="11"/>
    </row>
    <row r="3348" spans="1:1" x14ac:dyDescent="0.25">
      <c r="A3348" s="11"/>
    </row>
    <row r="3349" spans="1:1" x14ac:dyDescent="0.25">
      <c r="A3349" s="11"/>
    </row>
    <row r="3350" spans="1:1" x14ac:dyDescent="0.25">
      <c r="A3350" s="11"/>
    </row>
    <row r="3351" spans="1:1" x14ac:dyDescent="0.25">
      <c r="A3351" s="11"/>
    </row>
    <row r="3352" spans="1:1" x14ac:dyDescent="0.25">
      <c r="A3352" s="11"/>
    </row>
    <row r="3353" spans="1:1" x14ac:dyDescent="0.25">
      <c r="A3353" s="11"/>
    </row>
    <row r="3354" spans="1:1" x14ac:dyDescent="0.25">
      <c r="A3354" s="11"/>
    </row>
    <row r="3355" spans="1:1" x14ac:dyDescent="0.25">
      <c r="A3355" s="11"/>
    </row>
    <row r="3356" spans="1:1" x14ac:dyDescent="0.25">
      <c r="A3356" s="11"/>
    </row>
    <row r="3357" spans="1:1" x14ac:dyDescent="0.25">
      <c r="A3357" s="11"/>
    </row>
    <row r="3358" spans="1:1" x14ac:dyDescent="0.25">
      <c r="A3358" s="11"/>
    </row>
    <row r="3359" spans="1:1" x14ac:dyDescent="0.25">
      <c r="A3359" s="11"/>
    </row>
    <row r="3360" spans="1:1" x14ac:dyDescent="0.25">
      <c r="A3360" s="11"/>
    </row>
    <row r="3361" spans="1:1" x14ac:dyDescent="0.25">
      <c r="A3361" s="11"/>
    </row>
    <row r="3362" spans="1:1" x14ac:dyDescent="0.25">
      <c r="A3362" s="11"/>
    </row>
    <row r="3363" spans="1:1" x14ac:dyDescent="0.25">
      <c r="A3363" s="11"/>
    </row>
    <row r="3364" spans="1:1" x14ac:dyDescent="0.25">
      <c r="A3364" s="11"/>
    </row>
    <row r="3365" spans="1:1" x14ac:dyDescent="0.25">
      <c r="A3365" s="11"/>
    </row>
    <row r="3366" spans="1:1" x14ac:dyDescent="0.25">
      <c r="A3366" s="11"/>
    </row>
    <row r="3367" spans="1:1" x14ac:dyDescent="0.25">
      <c r="A3367" s="11"/>
    </row>
    <row r="3368" spans="1:1" x14ac:dyDescent="0.25">
      <c r="A3368" s="11"/>
    </row>
    <row r="3369" spans="1:1" x14ac:dyDescent="0.25">
      <c r="A3369" s="11"/>
    </row>
    <row r="3370" spans="1:1" x14ac:dyDescent="0.25">
      <c r="A3370" s="11"/>
    </row>
    <row r="3371" spans="1:1" x14ac:dyDescent="0.25">
      <c r="A3371" s="11"/>
    </row>
    <row r="3372" spans="1:1" x14ac:dyDescent="0.25">
      <c r="A3372" s="11"/>
    </row>
    <row r="3373" spans="1:1" x14ac:dyDescent="0.25">
      <c r="A3373" s="11"/>
    </row>
    <row r="3374" spans="1:1" x14ac:dyDescent="0.25">
      <c r="A3374" s="11"/>
    </row>
    <row r="3375" spans="1:1" x14ac:dyDescent="0.25">
      <c r="A3375" s="11"/>
    </row>
    <row r="3376" spans="1:1" x14ac:dyDescent="0.25">
      <c r="A3376" s="11"/>
    </row>
    <row r="3377" spans="1:1" x14ac:dyDescent="0.25">
      <c r="A3377" s="11"/>
    </row>
    <row r="3378" spans="1:1" x14ac:dyDescent="0.25">
      <c r="A3378" s="11"/>
    </row>
    <row r="3379" spans="1:1" x14ac:dyDescent="0.25">
      <c r="A3379" s="11"/>
    </row>
    <row r="3380" spans="1:1" x14ac:dyDescent="0.25">
      <c r="A3380" s="11"/>
    </row>
    <row r="3381" spans="1:1" x14ac:dyDescent="0.25">
      <c r="A3381" s="11"/>
    </row>
    <row r="3382" spans="1:1" x14ac:dyDescent="0.25">
      <c r="A3382" s="11"/>
    </row>
    <row r="3383" spans="1:1" x14ac:dyDescent="0.25">
      <c r="A3383" s="11"/>
    </row>
    <row r="3384" spans="1:1" x14ac:dyDescent="0.25">
      <c r="A3384" s="11"/>
    </row>
    <row r="3385" spans="1:1" x14ac:dyDescent="0.25">
      <c r="A3385" s="11"/>
    </row>
    <row r="3386" spans="1:1" x14ac:dyDescent="0.25">
      <c r="A3386" s="11"/>
    </row>
    <row r="3387" spans="1:1" x14ac:dyDescent="0.25">
      <c r="A3387" s="11"/>
    </row>
    <row r="3388" spans="1:1" x14ac:dyDescent="0.25">
      <c r="A3388" s="11"/>
    </row>
    <row r="3389" spans="1:1" x14ac:dyDescent="0.25">
      <c r="A3389" s="11"/>
    </row>
    <row r="3390" spans="1:1" x14ac:dyDescent="0.25">
      <c r="A3390" s="11"/>
    </row>
    <row r="3391" spans="1:1" x14ac:dyDescent="0.25">
      <c r="A3391" s="11"/>
    </row>
    <row r="3392" spans="1:1" x14ac:dyDescent="0.25">
      <c r="A3392" s="11"/>
    </row>
    <row r="3393" spans="1:1" x14ac:dyDescent="0.25">
      <c r="A3393" s="11"/>
    </row>
    <row r="3394" spans="1:1" x14ac:dyDescent="0.25">
      <c r="A3394" s="11"/>
    </row>
    <row r="3395" spans="1:1" x14ac:dyDescent="0.25">
      <c r="A3395" s="11"/>
    </row>
    <row r="3396" spans="1:1" x14ac:dyDescent="0.25">
      <c r="A3396" s="11"/>
    </row>
    <row r="3397" spans="1:1" x14ac:dyDescent="0.25">
      <c r="A3397" s="11"/>
    </row>
    <row r="3398" spans="1:1" x14ac:dyDescent="0.25">
      <c r="A3398" s="11"/>
    </row>
    <row r="3399" spans="1:1" x14ac:dyDescent="0.25">
      <c r="A3399" s="11"/>
    </row>
    <row r="3400" spans="1:1" x14ac:dyDescent="0.25">
      <c r="A3400" s="11"/>
    </row>
    <row r="3401" spans="1:1" x14ac:dyDescent="0.25">
      <c r="A3401" s="11"/>
    </row>
    <row r="3402" spans="1:1" x14ac:dyDescent="0.25">
      <c r="A3402" s="11"/>
    </row>
    <row r="3403" spans="1:1" x14ac:dyDescent="0.25">
      <c r="A3403" s="11"/>
    </row>
    <row r="3404" spans="1:1" x14ac:dyDescent="0.25">
      <c r="A3404" s="11"/>
    </row>
    <row r="3405" spans="1:1" x14ac:dyDescent="0.25">
      <c r="A3405" s="11"/>
    </row>
    <row r="3406" spans="1:1" x14ac:dyDescent="0.25">
      <c r="A3406" s="11"/>
    </row>
    <row r="3407" spans="1:1" x14ac:dyDescent="0.25">
      <c r="A3407" s="11"/>
    </row>
    <row r="3408" spans="1:1" x14ac:dyDescent="0.25">
      <c r="A3408" s="11"/>
    </row>
    <row r="3409" spans="1:1" x14ac:dyDescent="0.25">
      <c r="A3409" s="11"/>
    </row>
    <row r="3410" spans="1:1" x14ac:dyDescent="0.25">
      <c r="A3410" s="11"/>
    </row>
    <row r="3411" spans="1:1" x14ac:dyDescent="0.25">
      <c r="A3411" s="11"/>
    </row>
    <row r="3412" spans="1:1" x14ac:dyDescent="0.25">
      <c r="A3412" s="11"/>
    </row>
    <row r="3413" spans="1:1" x14ac:dyDescent="0.25">
      <c r="A3413" s="11"/>
    </row>
    <row r="3414" spans="1:1" x14ac:dyDescent="0.25">
      <c r="A3414" s="11"/>
    </row>
    <row r="3415" spans="1:1" x14ac:dyDescent="0.25">
      <c r="A3415" s="11"/>
    </row>
    <row r="3416" spans="1:1" x14ac:dyDescent="0.25">
      <c r="A3416" s="11"/>
    </row>
    <row r="3417" spans="1:1" x14ac:dyDescent="0.25">
      <c r="A3417" s="11"/>
    </row>
    <row r="3418" spans="1:1" x14ac:dyDescent="0.25">
      <c r="A3418" s="11"/>
    </row>
    <row r="3419" spans="1:1" x14ac:dyDescent="0.25">
      <c r="A3419" s="11"/>
    </row>
    <row r="3420" spans="1:1" x14ac:dyDescent="0.25">
      <c r="A3420" s="11"/>
    </row>
    <row r="3421" spans="1:1" x14ac:dyDescent="0.25">
      <c r="A3421" s="11"/>
    </row>
    <row r="3422" spans="1:1" x14ac:dyDescent="0.25">
      <c r="A3422" s="11"/>
    </row>
    <row r="3423" spans="1:1" x14ac:dyDescent="0.25">
      <c r="A3423" s="11"/>
    </row>
    <row r="3424" spans="1:1" x14ac:dyDescent="0.25">
      <c r="A3424" s="11"/>
    </row>
    <row r="3425" spans="1:1" x14ac:dyDescent="0.25">
      <c r="A3425" s="11"/>
    </row>
    <row r="3426" spans="1:1" x14ac:dyDescent="0.25">
      <c r="A3426" s="11"/>
    </row>
    <row r="3427" spans="1:1" x14ac:dyDescent="0.25">
      <c r="A3427" s="11"/>
    </row>
    <row r="3428" spans="1:1" x14ac:dyDescent="0.25">
      <c r="A3428" s="11"/>
    </row>
    <row r="3429" spans="1:1" x14ac:dyDescent="0.25">
      <c r="A3429" s="11"/>
    </row>
    <row r="3430" spans="1:1" x14ac:dyDescent="0.25">
      <c r="A3430" s="11"/>
    </row>
    <row r="3431" spans="1:1" x14ac:dyDescent="0.25">
      <c r="A3431" s="11"/>
    </row>
    <row r="3432" spans="1:1" x14ac:dyDescent="0.25">
      <c r="A3432" s="11"/>
    </row>
    <row r="3433" spans="1:1" x14ac:dyDescent="0.25">
      <c r="A3433" s="11"/>
    </row>
    <row r="3434" spans="1:1" x14ac:dyDescent="0.25">
      <c r="A3434" s="11"/>
    </row>
    <row r="3435" spans="1:1" x14ac:dyDescent="0.25">
      <c r="A3435" s="11"/>
    </row>
    <row r="3436" spans="1:1" x14ac:dyDescent="0.25">
      <c r="A3436" s="11"/>
    </row>
    <row r="3437" spans="1:1" x14ac:dyDescent="0.25">
      <c r="A3437" s="11"/>
    </row>
    <row r="3438" spans="1:1" x14ac:dyDescent="0.25">
      <c r="A3438" s="11"/>
    </row>
    <row r="3439" spans="1:1" x14ac:dyDescent="0.25">
      <c r="A3439" s="11"/>
    </row>
    <row r="3440" spans="1:1" x14ac:dyDescent="0.25">
      <c r="A3440" s="11"/>
    </row>
    <row r="3441" spans="1:1" x14ac:dyDescent="0.25">
      <c r="A3441" s="11"/>
    </row>
    <row r="3442" spans="1:1" x14ac:dyDescent="0.25">
      <c r="A3442" s="11"/>
    </row>
    <row r="3443" spans="1:1" x14ac:dyDescent="0.25">
      <c r="A3443" s="11"/>
    </row>
    <row r="3444" spans="1:1" x14ac:dyDescent="0.25">
      <c r="A3444" s="11"/>
    </row>
    <row r="3445" spans="1:1" x14ac:dyDescent="0.25">
      <c r="A3445" s="11"/>
    </row>
    <row r="3446" spans="1:1" x14ac:dyDescent="0.25">
      <c r="A3446" s="11"/>
    </row>
    <row r="3447" spans="1:1" x14ac:dyDescent="0.25">
      <c r="A3447" s="11"/>
    </row>
    <row r="3448" spans="1:1" x14ac:dyDescent="0.25">
      <c r="A3448" s="11"/>
    </row>
    <row r="3449" spans="1:1" x14ac:dyDescent="0.25">
      <c r="A3449" s="11"/>
    </row>
    <row r="3450" spans="1:1" x14ac:dyDescent="0.25">
      <c r="A3450" s="11"/>
    </row>
    <row r="3451" spans="1:1" x14ac:dyDescent="0.25">
      <c r="A3451" s="11"/>
    </row>
    <row r="3452" spans="1:1" x14ac:dyDescent="0.25">
      <c r="A3452" s="11"/>
    </row>
    <row r="3453" spans="1:1" x14ac:dyDescent="0.25">
      <c r="A3453" s="11"/>
    </row>
    <row r="3454" spans="1:1" x14ac:dyDescent="0.25">
      <c r="A3454" s="11"/>
    </row>
    <row r="3455" spans="1:1" x14ac:dyDescent="0.25">
      <c r="A3455" s="11"/>
    </row>
    <row r="3456" spans="1:1" x14ac:dyDescent="0.25">
      <c r="A3456" s="11"/>
    </row>
    <row r="3457" spans="1:1" x14ac:dyDescent="0.25">
      <c r="A3457" s="11"/>
    </row>
    <row r="3458" spans="1:1" x14ac:dyDescent="0.25">
      <c r="A3458" s="11"/>
    </row>
    <row r="3459" spans="1:1" x14ac:dyDescent="0.25">
      <c r="A3459" s="11"/>
    </row>
    <row r="3460" spans="1:1" x14ac:dyDescent="0.25">
      <c r="A3460" s="11"/>
    </row>
    <row r="3461" spans="1:1" x14ac:dyDescent="0.25">
      <c r="A3461" s="11"/>
    </row>
    <row r="3462" spans="1:1" x14ac:dyDescent="0.25">
      <c r="A3462" s="11"/>
    </row>
    <row r="3463" spans="1:1" x14ac:dyDescent="0.25">
      <c r="A3463" s="11"/>
    </row>
    <row r="3464" spans="1:1" x14ac:dyDescent="0.25">
      <c r="A3464" s="11"/>
    </row>
    <row r="3465" spans="1:1" x14ac:dyDescent="0.25">
      <c r="A3465" s="11"/>
    </row>
    <row r="3466" spans="1:1" x14ac:dyDescent="0.25">
      <c r="A3466" s="11"/>
    </row>
    <row r="3467" spans="1:1" x14ac:dyDescent="0.25">
      <c r="A3467" s="11"/>
    </row>
    <row r="3468" spans="1:1" x14ac:dyDescent="0.25">
      <c r="A3468" s="11"/>
    </row>
    <row r="3469" spans="1:1" x14ac:dyDescent="0.25">
      <c r="A3469" s="11"/>
    </row>
    <row r="3470" spans="1:1" x14ac:dyDescent="0.25">
      <c r="A3470" s="11"/>
    </row>
    <row r="3471" spans="1:1" x14ac:dyDescent="0.25">
      <c r="A3471" s="11"/>
    </row>
    <row r="3472" spans="1:1" x14ac:dyDescent="0.25">
      <c r="A3472" s="11"/>
    </row>
    <row r="3473" spans="1:1" x14ac:dyDescent="0.25">
      <c r="A3473" s="11"/>
    </row>
    <row r="3474" spans="1:1" x14ac:dyDescent="0.25">
      <c r="A3474" s="11"/>
    </row>
    <row r="3475" spans="1:1" x14ac:dyDescent="0.25">
      <c r="A3475" s="11"/>
    </row>
    <row r="3476" spans="1:1" x14ac:dyDescent="0.25">
      <c r="A3476" s="11"/>
    </row>
    <row r="3477" spans="1:1" x14ac:dyDescent="0.25">
      <c r="A3477" s="11"/>
    </row>
    <row r="3478" spans="1:1" x14ac:dyDescent="0.25">
      <c r="A3478" s="11"/>
    </row>
    <row r="3479" spans="1:1" x14ac:dyDescent="0.25">
      <c r="A3479" s="11"/>
    </row>
    <row r="3480" spans="1:1" x14ac:dyDescent="0.25">
      <c r="A3480" s="11"/>
    </row>
    <row r="3481" spans="1:1" x14ac:dyDescent="0.25">
      <c r="A3481" s="11"/>
    </row>
    <row r="3482" spans="1:1" x14ac:dyDescent="0.25">
      <c r="A3482" s="11"/>
    </row>
    <row r="3483" spans="1:1" x14ac:dyDescent="0.25">
      <c r="A3483" s="11"/>
    </row>
    <row r="3484" spans="1:1" x14ac:dyDescent="0.25">
      <c r="A3484" s="11"/>
    </row>
    <row r="3485" spans="1:1" x14ac:dyDescent="0.25">
      <c r="A3485" s="11"/>
    </row>
    <row r="3486" spans="1:1" x14ac:dyDescent="0.25">
      <c r="A3486" s="11"/>
    </row>
    <row r="3487" spans="1:1" x14ac:dyDescent="0.25">
      <c r="A3487" s="11"/>
    </row>
    <row r="3488" spans="1:1" x14ac:dyDescent="0.25">
      <c r="A3488" s="11"/>
    </row>
    <row r="3489" spans="1:1" x14ac:dyDescent="0.25">
      <c r="A3489" s="11"/>
    </row>
    <row r="3490" spans="1:1" x14ac:dyDescent="0.25">
      <c r="A3490" s="11"/>
    </row>
    <row r="3491" spans="1:1" x14ac:dyDescent="0.25">
      <c r="A3491" s="11"/>
    </row>
    <row r="3492" spans="1:1" x14ac:dyDescent="0.25">
      <c r="A3492" s="11"/>
    </row>
    <row r="3493" spans="1:1" x14ac:dyDescent="0.25">
      <c r="A3493" s="11"/>
    </row>
    <row r="3494" spans="1:1" x14ac:dyDescent="0.25">
      <c r="A3494" s="11"/>
    </row>
    <row r="3495" spans="1:1" x14ac:dyDescent="0.25">
      <c r="A3495" s="11"/>
    </row>
    <row r="3496" spans="1:1" x14ac:dyDescent="0.25">
      <c r="A3496" s="11"/>
    </row>
    <row r="3497" spans="1:1" x14ac:dyDescent="0.25">
      <c r="A3497" s="11"/>
    </row>
    <row r="3498" spans="1:1" x14ac:dyDescent="0.25">
      <c r="A3498" s="11"/>
    </row>
    <row r="3499" spans="1:1" x14ac:dyDescent="0.25">
      <c r="A3499" s="11"/>
    </row>
    <row r="3500" spans="1:1" x14ac:dyDescent="0.25">
      <c r="A3500" s="11"/>
    </row>
    <row r="3501" spans="1:1" x14ac:dyDescent="0.25">
      <c r="A3501" s="11"/>
    </row>
    <row r="3502" spans="1:1" x14ac:dyDescent="0.25">
      <c r="A3502" s="11"/>
    </row>
    <row r="3503" spans="1:1" x14ac:dyDescent="0.25">
      <c r="A3503" s="11"/>
    </row>
    <row r="3504" spans="1:1" x14ac:dyDescent="0.25">
      <c r="A3504" s="11"/>
    </row>
    <row r="3505" spans="1:1" x14ac:dyDescent="0.25">
      <c r="A3505" s="11"/>
    </row>
    <row r="3506" spans="1:1" x14ac:dyDescent="0.25">
      <c r="A3506" s="11"/>
    </row>
    <row r="3507" spans="1:1" x14ac:dyDescent="0.25">
      <c r="A3507" s="11"/>
    </row>
    <row r="3508" spans="1:1" x14ac:dyDescent="0.25">
      <c r="A3508" s="11"/>
    </row>
    <row r="3509" spans="1:1" x14ac:dyDescent="0.25">
      <c r="A3509" s="11"/>
    </row>
    <row r="3510" spans="1:1" x14ac:dyDescent="0.25">
      <c r="A3510" s="11"/>
    </row>
    <row r="3511" spans="1:1" x14ac:dyDescent="0.25">
      <c r="A3511" s="11"/>
    </row>
    <row r="3512" spans="1:1" x14ac:dyDescent="0.25">
      <c r="A3512" s="11"/>
    </row>
    <row r="3513" spans="1:1" x14ac:dyDescent="0.25">
      <c r="A3513" s="11"/>
    </row>
    <row r="3514" spans="1:1" x14ac:dyDescent="0.25">
      <c r="A3514" s="11"/>
    </row>
    <row r="3515" spans="1:1" x14ac:dyDescent="0.25">
      <c r="A3515" s="11"/>
    </row>
    <row r="3516" spans="1:1" x14ac:dyDescent="0.25">
      <c r="A3516" s="11"/>
    </row>
    <row r="3517" spans="1:1" x14ac:dyDescent="0.25">
      <c r="A3517" s="11"/>
    </row>
    <row r="3518" spans="1:1" x14ac:dyDescent="0.25">
      <c r="A3518" s="11"/>
    </row>
    <row r="3519" spans="1:1" x14ac:dyDescent="0.25">
      <c r="A3519" s="11"/>
    </row>
    <row r="3520" spans="1:1" x14ac:dyDescent="0.25">
      <c r="A3520" s="11"/>
    </row>
    <row r="3521" spans="1:1" x14ac:dyDescent="0.25">
      <c r="A3521" s="11"/>
    </row>
    <row r="3522" spans="1:1" x14ac:dyDescent="0.25">
      <c r="A3522" s="11"/>
    </row>
    <row r="3523" spans="1:1" x14ac:dyDescent="0.25">
      <c r="A3523" s="11"/>
    </row>
    <row r="3524" spans="1:1" x14ac:dyDescent="0.25">
      <c r="A3524" s="11"/>
    </row>
    <row r="3525" spans="1:1" x14ac:dyDescent="0.25">
      <c r="A3525" s="11"/>
    </row>
    <row r="3526" spans="1:1" x14ac:dyDescent="0.25">
      <c r="A3526" s="11"/>
    </row>
    <row r="3527" spans="1:1" x14ac:dyDescent="0.25">
      <c r="A3527" s="11"/>
    </row>
    <row r="3528" spans="1:1" x14ac:dyDescent="0.25">
      <c r="A3528" s="11"/>
    </row>
    <row r="3529" spans="1:1" x14ac:dyDescent="0.25">
      <c r="A3529" s="11"/>
    </row>
    <row r="3530" spans="1:1" x14ac:dyDescent="0.25">
      <c r="A3530" s="11"/>
    </row>
    <row r="3531" spans="1:1" x14ac:dyDescent="0.25">
      <c r="A3531" s="11"/>
    </row>
    <row r="3532" spans="1:1" x14ac:dyDescent="0.25">
      <c r="A3532" s="11"/>
    </row>
    <row r="3533" spans="1:1" x14ac:dyDescent="0.25">
      <c r="A3533" s="11"/>
    </row>
    <row r="3534" spans="1:1" x14ac:dyDescent="0.25">
      <c r="A3534" s="11"/>
    </row>
    <row r="3535" spans="1:1" x14ac:dyDescent="0.25">
      <c r="A3535" s="11"/>
    </row>
    <row r="3536" spans="1:1" x14ac:dyDescent="0.25">
      <c r="A3536" s="11"/>
    </row>
    <row r="3537" spans="1:1" x14ac:dyDescent="0.25">
      <c r="A3537" s="11"/>
    </row>
    <row r="3538" spans="1:1" x14ac:dyDescent="0.25">
      <c r="A3538" s="11"/>
    </row>
    <row r="3539" spans="1:1" x14ac:dyDescent="0.25">
      <c r="A3539" s="11"/>
    </row>
    <row r="3540" spans="1:1" x14ac:dyDescent="0.25">
      <c r="A3540" s="11"/>
    </row>
    <row r="3541" spans="1:1" x14ac:dyDescent="0.25">
      <c r="A3541" s="11"/>
    </row>
    <row r="3542" spans="1:1" x14ac:dyDescent="0.25">
      <c r="A3542" s="11"/>
    </row>
    <row r="3543" spans="1:1" x14ac:dyDescent="0.25">
      <c r="A3543" s="11"/>
    </row>
    <row r="3544" spans="1:1" x14ac:dyDescent="0.25">
      <c r="A3544" s="11"/>
    </row>
    <row r="3545" spans="1:1" x14ac:dyDescent="0.25">
      <c r="A3545" s="11"/>
    </row>
    <row r="3546" spans="1:1" x14ac:dyDescent="0.25">
      <c r="A3546" s="11"/>
    </row>
    <row r="3547" spans="1:1" x14ac:dyDescent="0.25">
      <c r="A3547" s="11"/>
    </row>
    <row r="3548" spans="1:1" x14ac:dyDescent="0.25">
      <c r="A3548" s="11"/>
    </row>
    <row r="3549" spans="1:1" x14ac:dyDescent="0.25">
      <c r="A3549" s="11"/>
    </row>
    <row r="3550" spans="1:1" x14ac:dyDescent="0.25">
      <c r="A3550" s="11"/>
    </row>
    <row r="3551" spans="1:1" x14ac:dyDescent="0.25">
      <c r="A3551" s="11"/>
    </row>
    <row r="3552" spans="1:1" x14ac:dyDescent="0.25">
      <c r="A3552" s="11"/>
    </row>
    <row r="3553" spans="1:1" x14ac:dyDescent="0.25">
      <c r="A3553" s="11"/>
    </row>
    <row r="3554" spans="1:1" x14ac:dyDescent="0.25">
      <c r="A3554" s="11"/>
    </row>
    <row r="3555" spans="1:1" x14ac:dyDescent="0.25">
      <c r="A3555" s="11"/>
    </row>
    <row r="3556" spans="1:1" x14ac:dyDescent="0.25">
      <c r="A3556" s="11"/>
    </row>
    <row r="3557" spans="1:1" x14ac:dyDescent="0.25">
      <c r="A3557" s="11"/>
    </row>
    <row r="3558" spans="1:1" x14ac:dyDescent="0.25">
      <c r="A3558" s="11"/>
    </row>
    <row r="3559" spans="1:1" x14ac:dyDescent="0.25">
      <c r="A3559" s="11"/>
    </row>
    <row r="3560" spans="1:1" x14ac:dyDescent="0.25">
      <c r="A3560" s="11"/>
    </row>
    <row r="3561" spans="1:1" x14ac:dyDescent="0.25">
      <c r="A3561" s="11"/>
    </row>
    <row r="3562" spans="1:1" x14ac:dyDescent="0.25">
      <c r="A3562" s="11"/>
    </row>
    <row r="3563" spans="1:1" x14ac:dyDescent="0.25">
      <c r="A3563" s="11"/>
    </row>
    <row r="3564" spans="1:1" x14ac:dyDescent="0.25">
      <c r="A3564" s="11"/>
    </row>
    <row r="3565" spans="1:1" x14ac:dyDescent="0.25">
      <c r="A3565" s="11"/>
    </row>
    <row r="3566" spans="1:1" x14ac:dyDescent="0.25">
      <c r="A3566" s="11"/>
    </row>
    <row r="3567" spans="1:1" x14ac:dyDescent="0.25">
      <c r="A3567" s="11"/>
    </row>
    <row r="3568" spans="1:1" x14ac:dyDescent="0.25">
      <c r="A3568" s="11"/>
    </row>
    <row r="3569" spans="1:1" x14ac:dyDescent="0.25">
      <c r="A3569" s="11"/>
    </row>
    <row r="3570" spans="1:1" x14ac:dyDescent="0.25">
      <c r="A3570" s="11"/>
    </row>
    <row r="3571" spans="1:1" x14ac:dyDescent="0.25">
      <c r="A3571" s="11"/>
    </row>
    <row r="3572" spans="1:1" x14ac:dyDescent="0.25">
      <c r="A3572" s="11"/>
    </row>
    <row r="3573" spans="1:1" x14ac:dyDescent="0.25">
      <c r="A3573" s="11"/>
    </row>
    <row r="3574" spans="1:1" x14ac:dyDescent="0.25">
      <c r="A3574" s="11"/>
    </row>
    <row r="3575" spans="1:1" x14ac:dyDescent="0.25">
      <c r="A3575" s="11"/>
    </row>
    <row r="3576" spans="1:1" x14ac:dyDescent="0.25">
      <c r="A3576" s="11"/>
    </row>
    <row r="3577" spans="1:1" x14ac:dyDescent="0.25">
      <c r="A3577" s="11"/>
    </row>
    <row r="3578" spans="1:1" x14ac:dyDescent="0.25">
      <c r="A3578" s="11"/>
    </row>
    <row r="3579" spans="1:1" x14ac:dyDescent="0.25">
      <c r="A3579" s="11"/>
    </row>
    <row r="3580" spans="1:1" x14ac:dyDescent="0.25">
      <c r="A3580" s="11"/>
    </row>
    <row r="3581" spans="1:1" x14ac:dyDescent="0.25">
      <c r="A3581" s="11"/>
    </row>
    <row r="3582" spans="1:1" x14ac:dyDescent="0.25">
      <c r="A3582" s="11"/>
    </row>
    <row r="3583" spans="1:1" x14ac:dyDescent="0.25">
      <c r="A3583" s="11"/>
    </row>
    <row r="3584" spans="1:1" x14ac:dyDescent="0.25">
      <c r="A3584" s="11"/>
    </row>
    <row r="3585" spans="1:1" x14ac:dyDescent="0.25">
      <c r="A3585" s="11"/>
    </row>
    <row r="3586" spans="1:1" x14ac:dyDescent="0.25">
      <c r="A3586" s="11"/>
    </row>
    <row r="3587" spans="1:1" x14ac:dyDescent="0.25">
      <c r="A3587" s="11"/>
    </row>
    <row r="3588" spans="1:1" x14ac:dyDescent="0.25">
      <c r="A3588" s="11"/>
    </row>
    <row r="3589" spans="1:1" x14ac:dyDescent="0.25">
      <c r="A3589" s="11"/>
    </row>
    <row r="3590" spans="1:1" x14ac:dyDescent="0.25">
      <c r="A3590" s="11"/>
    </row>
    <row r="3591" spans="1:1" x14ac:dyDescent="0.25">
      <c r="A3591" s="11"/>
    </row>
    <row r="3592" spans="1:1" x14ac:dyDescent="0.25">
      <c r="A3592" s="11"/>
    </row>
    <row r="3593" spans="1:1" x14ac:dyDescent="0.25">
      <c r="A3593" s="11"/>
    </row>
    <row r="3594" spans="1:1" x14ac:dyDescent="0.25">
      <c r="A3594" s="11"/>
    </row>
    <row r="3595" spans="1:1" x14ac:dyDescent="0.25">
      <c r="A3595" s="11"/>
    </row>
    <row r="3596" spans="1:1" x14ac:dyDescent="0.25">
      <c r="A3596" s="11"/>
    </row>
    <row r="3597" spans="1:1" x14ac:dyDescent="0.25">
      <c r="A3597" s="11"/>
    </row>
    <row r="3598" spans="1:1" x14ac:dyDescent="0.25">
      <c r="A3598" s="11"/>
    </row>
    <row r="3599" spans="1:1" x14ac:dyDescent="0.25">
      <c r="A3599" s="11"/>
    </row>
    <row r="3600" spans="1:1" x14ac:dyDescent="0.25">
      <c r="A3600" s="11"/>
    </row>
    <row r="3601" spans="1:1" x14ac:dyDescent="0.25">
      <c r="A3601" s="11"/>
    </row>
    <row r="3602" spans="1:1" x14ac:dyDescent="0.25">
      <c r="A3602" s="11"/>
    </row>
    <row r="3603" spans="1:1" x14ac:dyDescent="0.25">
      <c r="A3603" s="11"/>
    </row>
    <row r="3604" spans="1:1" x14ac:dyDescent="0.25">
      <c r="A3604" s="11"/>
    </row>
    <row r="3605" spans="1:1" x14ac:dyDescent="0.25">
      <c r="A3605" s="11"/>
    </row>
    <row r="3606" spans="1:1" x14ac:dyDescent="0.25">
      <c r="A3606" s="11"/>
    </row>
    <row r="3607" spans="1:1" x14ac:dyDescent="0.25">
      <c r="A3607" s="11"/>
    </row>
    <row r="3608" spans="1:1" x14ac:dyDescent="0.25">
      <c r="A3608" s="11"/>
    </row>
    <row r="3609" spans="1:1" x14ac:dyDescent="0.25">
      <c r="A3609" s="11"/>
    </row>
    <row r="3610" spans="1:1" x14ac:dyDescent="0.25">
      <c r="A3610" s="11"/>
    </row>
    <row r="3611" spans="1:1" x14ac:dyDescent="0.25">
      <c r="A3611" s="11"/>
    </row>
    <row r="3612" spans="1:1" x14ac:dyDescent="0.25">
      <c r="A3612" s="11"/>
    </row>
    <row r="3613" spans="1:1" x14ac:dyDescent="0.25">
      <c r="A3613" s="11"/>
    </row>
    <row r="3614" spans="1:1" x14ac:dyDescent="0.25">
      <c r="A3614" s="11"/>
    </row>
    <row r="3615" spans="1:1" x14ac:dyDescent="0.25">
      <c r="A3615" s="11"/>
    </row>
    <row r="3616" spans="1:1" x14ac:dyDescent="0.25">
      <c r="A3616" s="11"/>
    </row>
    <row r="3617" spans="1:1" x14ac:dyDescent="0.25">
      <c r="A3617" s="11"/>
    </row>
    <row r="3618" spans="1:1" x14ac:dyDescent="0.25">
      <c r="A3618" s="11"/>
    </row>
    <row r="3619" spans="1:1" x14ac:dyDescent="0.25">
      <c r="A3619" s="11"/>
    </row>
    <row r="3620" spans="1:1" x14ac:dyDescent="0.25">
      <c r="A3620" s="11"/>
    </row>
    <row r="3621" spans="1:1" x14ac:dyDescent="0.25">
      <c r="A3621" s="11"/>
    </row>
    <row r="3622" spans="1:1" x14ac:dyDescent="0.25">
      <c r="A3622" s="11"/>
    </row>
    <row r="3623" spans="1:1" x14ac:dyDescent="0.25">
      <c r="A3623" s="11"/>
    </row>
    <row r="3624" spans="1:1" x14ac:dyDescent="0.25">
      <c r="A3624" s="11"/>
    </row>
    <row r="3625" spans="1:1" x14ac:dyDescent="0.25">
      <c r="A3625" s="11"/>
    </row>
    <row r="3626" spans="1:1" x14ac:dyDescent="0.25">
      <c r="A3626" s="11"/>
    </row>
    <row r="3627" spans="1:1" x14ac:dyDescent="0.25">
      <c r="A3627" s="11"/>
    </row>
    <row r="3628" spans="1:1" x14ac:dyDescent="0.25">
      <c r="A3628" s="11"/>
    </row>
    <row r="3629" spans="1:1" x14ac:dyDescent="0.25">
      <c r="A3629" s="11"/>
    </row>
    <row r="3630" spans="1:1" x14ac:dyDescent="0.25">
      <c r="A3630" s="11"/>
    </row>
    <row r="3631" spans="1:1" x14ac:dyDescent="0.25">
      <c r="A3631" s="11"/>
    </row>
    <row r="3632" spans="1:1" x14ac:dyDescent="0.25">
      <c r="A3632" s="11"/>
    </row>
    <row r="3633" spans="1:1" x14ac:dyDescent="0.25">
      <c r="A3633" s="11"/>
    </row>
    <row r="3634" spans="1:1" x14ac:dyDescent="0.25">
      <c r="A3634" s="11"/>
    </row>
    <row r="3635" spans="1:1" x14ac:dyDescent="0.25">
      <c r="A3635" s="11"/>
    </row>
    <row r="3636" spans="1:1" x14ac:dyDescent="0.25">
      <c r="A3636" s="11"/>
    </row>
    <row r="3637" spans="1:1" x14ac:dyDescent="0.25">
      <c r="A3637" s="11"/>
    </row>
    <row r="3638" spans="1:1" x14ac:dyDescent="0.25">
      <c r="A3638" s="11"/>
    </row>
    <row r="3639" spans="1:1" x14ac:dyDescent="0.25">
      <c r="A3639" s="11"/>
    </row>
    <row r="3640" spans="1:1" x14ac:dyDescent="0.25">
      <c r="A3640" s="11"/>
    </row>
    <row r="3641" spans="1:1" x14ac:dyDescent="0.25">
      <c r="A3641" s="11"/>
    </row>
    <row r="3642" spans="1:1" x14ac:dyDescent="0.25">
      <c r="A3642" s="11"/>
    </row>
    <row r="3643" spans="1:1" x14ac:dyDescent="0.25">
      <c r="A3643" s="11"/>
    </row>
    <row r="3644" spans="1:1" x14ac:dyDescent="0.25">
      <c r="A3644" s="11"/>
    </row>
    <row r="3645" spans="1:1" x14ac:dyDescent="0.25">
      <c r="A3645" s="11"/>
    </row>
    <row r="3646" spans="1:1" x14ac:dyDescent="0.25">
      <c r="A3646" s="11"/>
    </row>
    <row r="3647" spans="1:1" x14ac:dyDescent="0.25">
      <c r="A3647" s="11"/>
    </row>
    <row r="3648" spans="1:1" x14ac:dyDescent="0.25">
      <c r="A3648" s="11"/>
    </row>
    <row r="3649" spans="1:1" x14ac:dyDescent="0.25">
      <c r="A3649" s="11"/>
    </row>
    <row r="3650" spans="1:1" x14ac:dyDescent="0.25">
      <c r="A3650" s="11"/>
    </row>
    <row r="3651" spans="1:1" x14ac:dyDescent="0.25">
      <c r="A3651" s="11"/>
    </row>
    <row r="3652" spans="1:1" x14ac:dyDescent="0.25">
      <c r="A3652" s="11"/>
    </row>
    <row r="3653" spans="1:1" x14ac:dyDescent="0.25">
      <c r="A3653" s="11"/>
    </row>
    <row r="3654" spans="1:1" x14ac:dyDescent="0.25">
      <c r="A3654" s="11"/>
    </row>
    <row r="3655" spans="1:1" x14ac:dyDescent="0.25">
      <c r="A3655" s="11"/>
    </row>
    <row r="3656" spans="1:1" x14ac:dyDescent="0.25">
      <c r="A3656" s="11"/>
    </row>
    <row r="3657" spans="1:1" x14ac:dyDescent="0.25">
      <c r="A3657" s="11"/>
    </row>
    <row r="3658" spans="1:1" x14ac:dyDescent="0.25">
      <c r="A3658" s="11"/>
    </row>
    <row r="3659" spans="1:1" x14ac:dyDescent="0.25">
      <c r="A3659" s="11"/>
    </row>
    <row r="3660" spans="1:1" x14ac:dyDescent="0.25">
      <c r="A3660" s="11"/>
    </row>
    <row r="3661" spans="1:1" x14ac:dyDescent="0.25">
      <c r="A3661" s="11"/>
    </row>
    <row r="3662" spans="1:1" x14ac:dyDescent="0.25">
      <c r="A3662" s="11"/>
    </row>
    <row r="3663" spans="1:1" x14ac:dyDescent="0.25">
      <c r="A3663" s="11"/>
    </row>
    <row r="3664" spans="1:1" x14ac:dyDescent="0.25">
      <c r="A3664" s="11"/>
    </row>
    <row r="3665" spans="1:1" x14ac:dyDescent="0.25">
      <c r="A3665" s="11"/>
    </row>
    <row r="3666" spans="1:1" x14ac:dyDescent="0.25">
      <c r="A3666" s="11"/>
    </row>
    <row r="3667" spans="1:1" x14ac:dyDescent="0.25">
      <c r="A3667" s="11"/>
    </row>
    <row r="3668" spans="1:1" x14ac:dyDescent="0.25">
      <c r="A3668" s="11"/>
    </row>
    <row r="3669" spans="1:1" x14ac:dyDescent="0.25">
      <c r="A3669" s="11"/>
    </row>
    <row r="3670" spans="1:1" x14ac:dyDescent="0.25">
      <c r="A3670" s="11"/>
    </row>
    <row r="3671" spans="1:1" x14ac:dyDescent="0.25">
      <c r="A3671" s="11"/>
    </row>
    <row r="3672" spans="1:1" x14ac:dyDescent="0.25">
      <c r="A3672" s="11"/>
    </row>
    <row r="3673" spans="1:1" x14ac:dyDescent="0.25">
      <c r="A3673" s="11"/>
    </row>
    <row r="3674" spans="1:1" x14ac:dyDescent="0.25">
      <c r="A3674" s="11"/>
    </row>
    <row r="3675" spans="1:1" x14ac:dyDescent="0.25">
      <c r="A3675" s="11"/>
    </row>
    <row r="3676" spans="1:1" x14ac:dyDescent="0.25">
      <c r="A3676" s="11"/>
    </row>
    <row r="3677" spans="1:1" x14ac:dyDescent="0.25">
      <c r="A3677" s="11"/>
    </row>
    <row r="3678" spans="1:1" x14ac:dyDescent="0.25">
      <c r="A3678" s="11"/>
    </row>
    <row r="3679" spans="1:1" x14ac:dyDescent="0.25">
      <c r="A3679" s="11"/>
    </row>
    <row r="3680" spans="1:1" x14ac:dyDescent="0.25">
      <c r="A3680" s="11"/>
    </row>
    <row r="3681" spans="1:1" x14ac:dyDescent="0.25">
      <c r="A3681" s="11"/>
    </row>
    <row r="3682" spans="1:1" x14ac:dyDescent="0.25">
      <c r="A3682" s="11"/>
    </row>
    <row r="3683" spans="1:1" x14ac:dyDescent="0.25">
      <c r="A3683" s="11"/>
    </row>
    <row r="3684" spans="1:1" x14ac:dyDescent="0.25">
      <c r="A3684" s="11"/>
    </row>
    <row r="3685" spans="1:1" x14ac:dyDescent="0.25">
      <c r="A3685" s="11"/>
    </row>
    <row r="3686" spans="1:1" x14ac:dyDescent="0.25">
      <c r="A3686" s="11"/>
    </row>
    <row r="3687" spans="1:1" x14ac:dyDescent="0.25">
      <c r="A3687" s="11"/>
    </row>
    <row r="3688" spans="1:1" x14ac:dyDescent="0.25">
      <c r="A3688" s="11"/>
    </row>
    <row r="3689" spans="1:1" x14ac:dyDescent="0.25">
      <c r="A3689" s="11"/>
    </row>
    <row r="3690" spans="1:1" x14ac:dyDescent="0.25">
      <c r="A3690" s="11"/>
    </row>
    <row r="3691" spans="1:1" x14ac:dyDescent="0.25">
      <c r="A3691" s="11"/>
    </row>
    <row r="3692" spans="1:1" x14ac:dyDescent="0.25">
      <c r="A3692" s="11"/>
    </row>
    <row r="3693" spans="1:1" x14ac:dyDescent="0.25">
      <c r="A3693" s="11"/>
    </row>
    <row r="3694" spans="1:1" x14ac:dyDescent="0.25">
      <c r="A3694" s="11"/>
    </row>
    <row r="3695" spans="1:1" x14ac:dyDescent="0.25">
      <c r="A3695" s="11"/>
    </row>
    <row r="3696" spans="1:1" x14ac:dyDescent="0.25">
      <c r="A3696" s="11"/>
    </row>
    <row r="3697" spans="1:1" x14ac:dyDescent="0.25">
      <c r="A3697" s="11"/>
    </row>
    <row r="3698" spans="1:1" x14ac:dyDescent="0.25">
      <c r="A3698" s="11"/>
    </row>
    <row r="3699" spans="1:1" x14ac:dyDescent="0.25">
      <c r="A3699" s="11"/>
    </row>
    <row r="3700" spans="1:1" x14ac:dyDescent="0.25">
      <c r="A3700" s="11"/>
    </row>
    <row r="3701" spans="1:1" x14ac:dyDescent="0.25">
      <c r="A3701" s="11"/>
    </row>
    <row r="3702" spans="1:1" x14ac:dyDescent="0.25">
      <c r="A3702" s="11"/>
    </row>
    <row r="3703" spans="1:1" x14ac:dyDescent="0.25">
      <c r="A3703" s="11"/>
    </row>
    <row r="3704" spans="1:1" x14ac:dyDescent="0.25">
      <c r="A3704" s="11"/>
    </row>
    <row r="3705" spans="1:1" x14ac:dyDescent="0.25">
      <c r="A3705" s="11"/>
    </row>
    <row r="3706" spans="1:1" x14ac:dyDescent="0.25">
      <c r="A3706" s="11"/>
    </row>
    <row r="3707" spans="1:1" x14ac:dyDescent="0.25">
      <c r="A3707" s="11"/>
    </row>
    <row r="3708" spans="1:1" x14ac:dyDescent="0.25">
      <c r="A3708" s="11"/>
    </row>
    <row r="3709" spans="1:1" x14ac:dyDescent="0.25">
      <c r="A3709" s="11"/>
    </row>
    <row r="3710" spans="1:1" x14ac:dyDescent="0.25">
      <c r="A3710" s="11"/>
    </row>
    <row r="3711" spans="1:1" x14ac:dyDescent="0.25">
      <c r="A3711" s="11"/>
    </row>
    <row r="3712" spans="1:1" x14ac:dyDescent="0.25">
      <c r="A3712" s="11"/>
    </row>
    <row r="3713" spans="1:1" x14ac:dyDescent="0.25">
      <c r="A3713" s="11"/>
    </row>
    <row r="3714" spans="1:1" x14ac:dyDescent="0.25">
      <c r="A3714" s="11"/>
    </row>
    <row r="3715" spans="1:1" x14ac:dyDescent="0.25">
      <c r="A3715" s="11"/>
    </row>
    <row r="3716" spans="1:1" x14ac:dyDescent="0.25">
      <c r="A3716" s="11"/>
    </row>
    <row r="3717" spans="1:1" x14ac:dyDescent="0.25">
      <c r="A3717" s="11"/>
    </row>
    <row r="3718" spans="1:1" x14ac:dyDescent="0.25">
      <c r="A3718" s="11"/>
    </row>
    <row r="3719" spans="1:1" x14ac:dyDescent="0.25">
      <c r="A3719" s="11"/>
    </row>
    <row r="3720" spans="1:1" x14ac:dyDescent="0.25">
      <c r="A3720" s="11"/>
    </row>
    <row r="3721" spans="1:1" x14ac:dyDescent="0.25">
      <c r="A3721" s="11"/>
    </row>
    <row r="3722" spans="1:1" x14ac:dyDescent="0.25">
      <c r="A3722" s="11"/>
    </row>
    <row r="3723" spans="1:1" x14ac:dyDescent="0.25">
      <c r="A3723" s="11"/>
    </row>
    <row r="3724" spans="1:1" x14ac:dyDescent="0.25">
      <c r="A3724" s="11"/>
    </row>
    <row r="3725" spans="1:1" x14ac:dyDescent="0.25">
      <c r="A3725" s="11"/>
    </row>
    <row r="3726" spans="1:1" x14ac:dyDescent="0.25">
      <c r="A3726" s="11"/>
    </row>
    <row r="3727" spans="1:1" x14ac:dyDescent="0.25">
      <c r="A3727" s="11"/>
    </row>
    <row r="3728" spans="1:1" x14ac:dyDescent="0.25">
      <c r="A3728" s="11"/>
    </row>
    <row r="3729" spans="1:1" x14ac:dyDescent="0.25">
      <c r="A3729" s="11"/>
    </row>
    <row r="3730" spans="1:1" x14ac:dyDescent="0.25">
      <c r="A3730" s="11"/>
    </row>
    <row r="3731" spans="1:1" x14ac:dyDescent="0.25">
      <c r="A3731" s="11"/>
    </row>
    <row r="3732" spans="1:1" x14ac:dyDescent="0.25">
      <c r="A3732" s="11"/>
    </row>
    <row r="3733" spans="1:1" x14ac:dyDescent="0.25">
      <c r="A3733" s="11"/>
    </row>
    <row r="3734" spans="1:1" x14ac:dyDescent="0.25">
      <c r="A3734" s="11"/>
    </row>
    <row r="3735" spans="1:1" x14ac:dyDescent="0.25">
      <c r="A3735" s="11"/>
    </row>
    <row r="3736" spans="1:1" x14ac:dyDescent="0.25">
      <c r="A3736" s="11"/>
    </row>
    <row r="3737" spans="1:1" x14ac:dyDescent="0.25">
      <c r="A3737" s="11"/>
    </row>
    <row r="3738" spans="1:1" x14ac:dyDescent="0.25">
      <c r="A3738" s="11"/>
    </row>
    <row r="3739" spans="1:1" x14ac:dyDescent="0.25">
      <c r="A3739" s="11"/>
    </row>
    <row r="3740" spans="1:1" x14ac:dyDescent="0.25">
      <c r="A3740" s="11"/>
    </row>
    <row r="3741" spans="1:1" x14ac:dyDescent="0.25">
      <c r="A3741" s="11"/>
    </row>
    <row r="3742" spans="1:1" x14ac:dyDescent="0.25">
      <c r="A3742" s="11"/>
    </row>
    <row r="3743" spans="1:1" x14ac:dyDescent="0.25">
      <c r="A3743" s="11"/>
    </row>
    <row r="3744" spans="1:1" x14ac:dyDescent="0.25">
      <c r="A3744" s="11"/>
    </row>
    <row r="3745" spans="1:1" x14ac:dyDescent="0.25">
      <c r="A3745" s="11"/>
    </row>
    <row r="3746" spans="1:1" x14ac:dyDescent="0.25">
      <c r="A3746" s="11"/>
    </row>
    <row r="3747" spans="1:1" x14ac:dyDescent="0.25">
      <c r="A3747" s="11"/>
    </row>
    <row r="3748" spans="1:1" x14ac:dyDescent="0.25">
      <c r="A3748" s="11"/>
    </row>
    <row r="3749" spans="1:1" x14ac:dyDescent="0.25">
      <c r="A3749" s="11"/>
    </row>
    <row r="3750" spans="1:1" x14ac:dyDescent="0.25">
      <c r="A3750" s="11"/>
    </row>
    <row r="3751" spans="1:1" x14ac:dyDescent="0.25">
      <c r="A3751" s="11"/>
    </row>
    <row r="3752" spans="1:1" x14ac:dyDescent="0.25">
      <c r="A3752" s="11"/>
    </row>
    <row r="3753" spans="1:1" x14ac:dyDescent="0.25">
      <c r="A3753" s="11"/>
    </row>
    <row r="3754" spans="1:1" x14ac:dyDescent="0.25">
      <c r="A3754" s="11"/>
    </row>
    <row r="3755" spans="1:1" x14ac:dyDescent="0.25">
      <c r="A3755" s="11"/>
    </row>
    <row r="3756" spans="1:1" x14ac:dyDescent="0.25">
      <c r="A3756" s="11"/>
    </row>
    <row r="3757" spans="1:1" x14ac:dyDescent="0.25">
      <c r="A3757" s="11"/>
    </row>
    <row r="3758" spans="1:1" x14ac:dyDescent="0.25">
      <c r="A3758" s="11"/>
    </row>
    <row r="3759" spans="1:1" x14ac:dyDescent="0.25">
      <c r="A3759" s="11"/>
    </row>
    <row r="3760" spans="1:1" x14ac:dyDescent="0.25">
      <c r="A3760" s="11"/>
    </row>
    <row r="3761" spans="1:1" x14ac:dyDescent="0.25">
      <c r="A3761" s="11"/>
    </row>
    <row r="3762" spans="1:1" x14ac:dyDescent="0.25">
      <c r="A3762" s="11"/>
    </row>
    <row r="3763" spans="1:1" x14ac:dyDescent="0.25">
      <c r="A3763" s="11"/>
    </row>
    <row r="3764" spans="1:1" x14ac:dyDescent="0.25">
      <c r="A3764" s="11"/>
    </row>
    <row r="3765" spans="1:1" x14ac:dyDescent="0.25">
      <c r="A3765" s="11"/>
    </row>
    <row r="3766" spans="1:1" x14ac:dyDescent="0.25">
      <c r="A3766" s="11"/>
    </row>
    <row r="3767" spans="1:1" x14ac:dyDescent="0.25">
      <c r="A3767" s="11"/>
    </row>
    <row r="3768" spans="1:1" x14ac:dyDescent="0.25">
      <c r="A3768" s="11"/>
    </row>
    <row r="3769" spans="1:1" x14ac:dyDescent="0.25">
      <c r="A3769" s="11"/>
    </row>
    <row r="3770" spans="1:1" x14ac:dyDescent="0.25">
      <c r="A3770" s="11"/>
    </row>
    <row r="3771" spans="1:1" x14ac:dyDescent="0.25">
      <c r="A3771" s="11"/>
    </row>
    <row r="3772" spans="1:1" x14ac:dyDescent="0.25">
      <c r="A3772" s="11"/>
    </row>
    <row r="3773" spans="1:1" x14ac:dyDescent="0.25">
      <c r="A3773" s="11"/>
    </row>
    <row r="3774" spans="1:1" x14ac:dyDescent="0.25">
      <c r="A3774" s="11"/>
    </row>
    <row r="3775" spans="1:1" x14ac:dyDescent="0.25">
      <c r="A3775" s="11"/>
    </row>
    <row r="3776" spans="1:1" x14ac:dyDescent="0.25">
      <c r="A3776" s="11"/>
    </row>
    <row r="3777" spans="1:1" x14ac:dyDescent="0.25">
      <c r="A3777" s="11"/>
    </row>
    <row r="3778" spans="1:1" x14ac:dyDescent="0.25">
      <c r="A3778" s="11"/>
    </row>
    <row r="3779" spans="1:1" x14ac:dyDescent="0.25">
      <c r="A3779" s="11"/>
    </row>
    <row r="3780" spans="1:1" x14ac:dyDescent="0.25">
      <c r="A3780" s="11"/>
    </row>
    <row r="3781" spans="1:1" x14ac:dyDescent="0.25">
      <c r="A3781" s="11"/>
    </row>
    <row r="3782" spans="1:1" x14ac:dyDescent="0.25">
      <c r="A3782" s="11"/>
    </row>
    <row r="3783" spans="1:1" x14ac:dyDescent="0.25">
      <c r="A3783" s="11"/>
    </row>
    <row r="3784" spans="1:1" x14ac:dyDescent="0.25">
      <c r="A3784" s="11"/>
    </row>
    <row r="3785" spans="1:1" x14ac:dyDescent="0.25">
      <c r="A3785" s="11"/>
    </row>
    <row r="3786" spans="1:1" x14ac:dyDescent="0.25">
      <c r="A3786" s="11"/>
    </row>
    <row r="3787" spans="1:1" x14ac:dyDescent="0.25">
      <c r="A3787" s="11"/>
    </row>
    <row r="3788" spans="1:1" x14ac:dyDescent="0.25">
      <c r="A3788" s="11"/>
    </row>
    <row r="3789" spans="1:1" x14ac:dyDescent="0.25">
      <c r="A3789" s="11"/>
    </row>
    <row r="3790" spans="1:1" x14ac:dyDescent="0.25">
      <c r="A3790" s="11"/>
    </row>
    <row r="3791" spans="1:1" x14ac:dyDescent="0.25">
      <c r="A3791" s="11"/>
    </row>
    <row r="3792" spans="1:1" x14ac:dyDescent="0.25">
      <c r="A3792" s="11"/>
    </row>
    <row r="3793" spans="1:1" x14ac:dyDescent="0.25">
      <c r="A3793" s="11"/>
    </row>
    <row r="3794" spans="1:1" x14ac:dyDescent="0.25">
      <c r="A3794" s="11"/>
    </row>
    <row r="3795" spans="1:1" x14ac:dyDescent="0.25">
      <c r="A3795" s="11"/>
    </row>
    <row r="3796" spans="1:1" x14ac:dyDescent="0.25">
      <c r="A3796" s="11"/>
    </row>
    <row r="3797" spans="1:1" x14ac:dyDescent="0.25">
      <c r="A3797" s="11"/>
    </row>
    <row r="3798" spans="1:1" x14ac:dyDescent="0.25">
      <c r="A3798" s="11"/>
    </row>
    <row r="3799" spans="1:1" x14ac:dyDescent="0.25">
      <c r="A3799" s="11"/>
    </row>
    <row r="3800" spans="1:1" x14ac:dyDescent="0.25">
      <c r="A3800" s="11"/>
    </row>
    <row r="3801" spans="1:1" x14ac:dyDescent="0.25">
      <c r="A3801" s="11"/>
    </row>
    <row r="3802" spans="1:1" x14ac:dyDescent="0.25">
      <c r="A3802" s="11"/>
    </row>
    <row r="3803" spans="1:1" x14ac:dyDescent="0.25">
      <c r="A3803" s="11"/>
    </row>
    <row r="3804" spans="1:1" x14ac:dyDescent="0.25">
      <c r="A3804" s="11"/>
    </row>
    <row r="3805" spans="1:1" x14ac:dyDescent="0.25">
      <c r="A3805" s="11"/>
    </row>
    <row r="3806" spans="1:1" x14ac:dyDescent="0.25">
      <c r="A3806" s="11"/>
    </row>
    <row r="3807" spans="1:1" x14ac:dyDescent="0.25">
      <c r="A3807" s="11"/>
    </row>
    <row r="3808" spans="1:1" x14ac:dyDescent="0.25">
      <c r="A3808" s="11"/>
    </row>
    <row r="3809" spans="1:1" x14ac:dyDescent="0.25">
      <c r="A3809" s="11"/>
    </row>
    <row r="3810" spans="1:1" x14ac:dyDescent="0.25">
      <c r="A3810" s="11"/>
    </row>
    <row r="3811" spans="1:1" x14ac:dyDescent="0.25">
      <c r="A3811" s="11"/>
    </row>
    <row r="3812" spans="1:1" x14ac:dyDescent="0.25">
      <c r="A3812" s="11"/>
    </row>
    <row r="3813" spans="1:1" x14ac:dyDescent="0.25">
      <c r="A3813" s="11"/>
    </row>
    <row r="3814" spans="1:1" x14ac:dyDescent="0.25">
      <c r="A3814" s="11"/>
    </row>
    <row r="3815" spans="1:1" x14ac:dyDescent="0.25">
      <c r="A3815" s="11"/>
    </row>
    <row r="3816" spans="1:1" x14ac:dyDescent="0.25">
      <c r="A3816" s="11"/>
    </row>
    <row r="3817" spans="1:1" x14ac:dyDescent="0.25">
      <c r="A3817" s="11"/>
    </row>
    <row r="3818" spans="1:1" x14ac:dyDescent="0.25">
      <c r="A3818" s="11"/>
    </row>
    <row r="3819" spans="1:1" x14ac:dyDescent="0.25">
      <c r="A3819" s="11"/>
    </row>
    <row r="3820" spans="1:1" x14ac:dyDescent="0.25">
      <c r="A3820" s="11"/>
    </row>
    <row r="3821" spans="1:1" x14ac:dyDescent="0.25">
      <c r="A3821" s="11"/>
    </row>
    <row r="3822" spans="1:1" x14ac:dyDescent="0.25">
      <c r="A3822" s="11"/>
    </row>
    <row r="3823" spans="1:1" x14ac:dyDescent="0.25">
      <c r="A3823" s="11"/>
    </row>
    <row r="3824" spans="1:1" x14ac:dyDescent="0.25">
      <c r="A3824" s="11"/>
    </row>
    <row r="3825" spans="1:1" x14ac:dyDescent="0.25">
      <c r="A3825" s="11"/>
    </row>
    <row r="3826" spans="1:1" x14ac:dyDescent="0.25">
      <c r="A3826" s="11"/>
    </row>
    <row r="3827" spans="1:1" x14ac:dyDescent="0.25">
      <c r="A3827" s="11"/>
    </row>
    <row r="3828" spans="1:1" x14ac:dyDescent="0.25">
      <c r="A3828" s="11"/>
    </row>
    <row r="3829" spans="1:1" x14ac:dyDescent="0.25">
      <c r="A3829" s="11"/>
    </row>
    <row r="3830" spans="1:1" x14ac:dyDescent="0.25">
      <c r="A3830" s="11"/>
    </row>
    <row r="3831" spans="1:1" x14ac:dyDescent="0.25">
      <c r="A3831" s="11"/>
    </row>
    <row r="3832" spans="1:1" x14ac:dyDescent="0.25">
      <c r="A3832" s="11"/>
    </row>
    <row r="3833" spans="1:1" x14ac:dyDescent="0.25">
      <c r="A3833" s="11"/>
    </row>
    <row r="3834" spans="1:1" x14ac:dyDescent="0.25">
      <c r="A3834" s="11"/>
    </row>
    <row r="3835" spans="1:1" x14ac:dyDescent="0.25">
      <c r="A3835" s="11"/>
    </row>
    <row r="3836" spans="1:1" x14ac:dyDescent="0.25">
      <c r="A3836" s="11"/>
    </row>
    <row r="3837" spans="1:1" x14ac:dyDescent="0.25">
      <c r="A3837" s="11"/>
    </row>
    <row r="3838" spans="1:1" x14ac:dyDescent="0.25">
      <c r="A3838" s="11"/>
    </row>
    <row r="3839" spans="1:1" x14ac:dyDescent="0.25">
      <c r="A3839" s="11"/>
    </row>
    <row r="3840" spans="1:1" x14ac:dyDescent="0.25">
      <c r="A3840" s="11"/>
    </row>
    <row r="3841" spans="1:1" x14ac:dyDescent="0.25">
      <c r="A3841" s="11"/>
    </row>
    <row r="3842" spans="1:1" x14ac:dyDescent="0.25">
      <c r="A3842" s="11"/>
    </row>
    <row r="3843" spans="1:1" x14ac:dyDescent="0.25">
      <c r="A3843" s="11"/>
    </row>
    <row r="3844" spans="1:1" x14ac:dyDescent="0.25">
      <c r="A3844" s="11"/>
    </row>
    <row r="3845" spans="1:1" x14ac:dyDescent="0.25">
      <c r="A3845" s="11"/>
    </row>
    <row r="3846" spans="1:1" x14ac:dyDescent="0.25">
      <c r="A3846" s="11"/>
    </row>
    <row r="3847" spans="1:1" x14ac:dyDescent="0.25">
      <c r="A3847" s="11"/>
    </row>
    <row r="3848" spans="1:1" x14ac:dyDescent="0.25">
      <c r="A3848" s="11"/>
    </row>
    <row r="3849" spans="1:1" x14ac:dyDescent="0.25">
      <c r="A3849" s="11"/>
    </row>
    <row r="3850" spans="1:1" x14ac:dyDescent="0.25">
      <c r="A3850" s="11"/>
    </row>
    <row r="3851" spans="1:1" x14ac:dyDescent="0.25">
      <c r="A3851" s="11"/>
    </row>
    <row r="3852" spans="1:1" x14ac:dyDescent="0.25">
      <c r="A3852" s="11"/>
    </row>
    <row r="3853" spans="1:1" x14ac:dyDescent="0.25">
      <c r="A3853" s="11"/>
    </row>
    <row r="3854" spans="1:1" x14ac:dyDescent="0.25">
      <c r="A3854" s="11"/>
    </row>
    <row r="3855" spans="1:1" x14ac:dyDescent="0.25">
      <c r="A3855" s="11"/>
    </row>
    <row r="3856" spans="1:1" x14ac:dyDescent="0.25">
      <c r="A3856" s="11"/>
    </row>
    <row r="3857" spans="1:1" x14ac:dyDescent="0.25">
      <c r="A3857" s="11"/>
    </row>
    <row r="3858" spans="1:1" x14ac:dyDescent="0.25">
      <c r="A3858" s="11"/>
    </row>
    <row r="3859" spans="1:1" x14ac:dyDescent="0.25">
      <c r="A3859" s="11"/>
    </row>
    <row r="3860" spans="1:1" x14ac:dyDescent="0.25">
      <c r="A3860" s="11"/>
    </row>
    <row r="3861" spans="1:1" x14ac:dyDescent="0.25">
      <c r="A3861" s="11"/>
    </row>
    <row r="3862" spans="1:1" x14ac:dyDescent="0.25">
      <c r="A3862" s="11"/>
    </row>
    <row r="3863" spans="1:1" x14ac:dyDescent="0.25">
      <c r="A3863" s="11"/>
    </row>
    <row r="3864" spans="1:1" x14ac:dyDescent="0.25">
      <c r="A3864" s="11"/>
    </row>
    <row r="3865" spans="1:1" x14ac:dyDescent="0.25">
      <c r="A3865" s="11"/>
    </row>
    <row r="3866" spans="1:1" x14ac:dyDescent="0.25">
      <c r="A3866" s="11"/>
    </row>
    <row r="3867" spans="1:1" x14ac:dyDescent="0.25">
      <c r="A3867" s="11"/>
    </row>
    <row r="3868" spans="1:1" x14ac:dyDescent="0.25">
      <c r="A3868" s="11"/>
    </row>
    <row r="3869" spans="1:1" x14ac:dyDescent="0.25">
      <c r="A3869" s="11"/>
    </row>
    <row r="3870" spans="1:1" x14ac:dyDescent="0.25">
      <c r="A3870" s="11"/>
    </row>
    <row r="3871" spans="1:1" x14ac:dyDescent="0.25">
      <c r="A3871" s="11"/>
    </row>
    <row r="3872" spans="1:1" x14ac:dyDescent="0.25">
      <c r="A3872" s="11"/>
    </row>
    <row r="3873" spans="1:1" x14ac:dyDescent="0.25">
      <c r="A3873" s="11"/>
    </row>
    <row r="3874" spans="1:1" x14ac:dyDescent="0.25">
      <c r="A3874" s="11"/>
    </row>
    <row r="3875" spans="1:1" x14ac:dyDescent="0.25">
      <c r="A3875" s="11"/>
    </row>
    <row r="3876" spans="1:1" x14ac:dyDescent="0.25">
      <c r="A3876" s="11"/>
    </row>
    <row r="3877" spans="1:1" x14ac:dyDescent="0.25">
      <c r="A3877" s="11"/>
    </row>
    <row r="3878" spans="1:1" x14ac:dyDescent="0.25">
      <c r="A3878" s="11"/>
    </row>
    <row r="3879" spans="1:1" x14ac:dyDescent="0.25">
      <c r="A3879" s="11"/>
    </row>
    <row r="3880" spans="1:1" x14ac:dyDescent="0.25">
      <c r="A3880" s="11"/>
    </row>
    <row r="3881" spans="1:1" x14ac:dyDescent="0.25">
      <c r="A3881" s="11"/>
    </row>
    <row r="3882" spans="1:1" x14ac:dyDescent="0.25">
      <c r="A3882" s="11"/>
    </row>
    <row r="3883" spans="1:1" x14ac:dyDescent="0.25">
      <c r="A3883" s="11"/>
    </row>
    <row r="3884" spans="1:1" x14ac:dyDescent="0.25">
      <c r="A3884" s="11"/>
    </row>
    <row r="3885" spans="1:1" x14ac:dyDescent="0.25">
      <c r="A3885" s="11"/>
    </row>
    <row r="3886" spans="1:1" x14ac:dyDescent="0.25">
      <c r="A3886" s="11"/>
    </row>
    <row r="3887" spans="1:1" x14ac:dyDescent="0.25">
      <c r="A3887" s="11"/>
    </row>
    <row r="3888" spans="1:1" x14ac:dyDescent="0.25">
      <c r="A3888" s="11"/>
    </row>
    <row r="3889" spans="1:1" x14ac:dyDescent="0.25">
      <c r="A3889" s="11"/>
    </row>
    <row r="3890" spans="1:1" x14ac:dyDescent="0.25">
      <c r="A3890" s="11"/>
    </row>
    <row r="3891" spans="1:1" x14ac:dyDescent="0.25">
      <c r="A3891" s="11"/>
    </row>
    <row r="3892" spans="1:1" x14ac:dyDescent="0.25">
      <c r="A3892" s="11"/>
    </row>
    <row r="3893" spans="1:1" x14ac:dyDescent="0.25">
      <c r="A3893" s="11"/>
    </row>
    <row r="3894" spans="1:1" x14ac:dyDescent="0.25">
      <c r="A3894" s="11"/>
    </row>
    <row r="3895" spans="1:1" x14ac:dyDescent="0.25">
      <c r="A3895" s="11"/>
    </row>
    <row r="3896" spans="1:1" x14ac:dyDescent="0.25">
      <c r="A3896" s="11"/>
    </row>
    <row r="3897" spans="1:1" x14ac:dyDescent="0.25">
      <c r="A3897" s="11"/>
    </row>
    <row r="3898" spans="1:1" x14ac:dyDescent="0.25">
      <c r="A3898" s="11"/>
    </row>
    <row r="3899" spans="1:1" x14ac:dyDescent="0.25">
      <c r="A3899" s="11"/>
    </row>
    <row r="3900" spans="1:1" x14ac:dyDescent="0.25">
      <c r="A3900" s="11"/>
    </row>
    <row r="3901" spans="1:1" x14ac:dyDescent="0.25">
      <c r="A3901" s="11"/>
    </row>
    <row r="3902" spans="1:1" x14ac:dyDescent="0.25">
      <c r="A3902" s="11"/>
    </row>
    <row r="3903" spans="1:1" x14ac:dyDescent="0.25">
      <c r="A3903" s="11"/>
    </row>
    <row r="3904" spans="1:1" x14ac:dyDescent="0.25">
      <c r="A3904" s="11"/>
    </row>
    <row r="3905" spans="1:1" x14ac:dyDescent="0.25">
      <c r="A3905" s="11"/>
    </row>
    <row r="3906" spans="1:1" x14ac:dyDescent="0.25">
      <c r="A3906" s="11"/>
    </row>
    <row r="3907" spans="1:1" x14ac:dyDescent="0.25">
      <c r="A3907" s="11"/>
    </row>
    <row r="3908" spans="1:1" x14ac:dyDescent="0.25">
      <c r="A3908" s="11"/>
    </row>
    <row r="3909" spans="1:1" x14ac:dyDescent="0.25">
      <c r="A3909" s="11"/>
    </row>
    <row r="3910" spans="1:1" x14ac:dyDescent="0.25">
      <c r="A3910" s="11"/>
    </row>
    <row r="3911" spans="1:1" x14ac:dyDescent="0.25">
      <c r="A3911" s="11"/>
    </row>
    <row r="3912" spans="1:1" x14ac:dyDescent="0.25">
      <c r="A3912" s="11"/>
    </row>
    <row r="3913" spans="1:1" x14ac:dyDescent="0.25">
      <c r="A3913" s="11"/>
    </row>
    <row r="3914" spans="1:1" x14ac:dyDescent="0.25">
      <c r="A3914" s="11"/>
    </row>
    <row r="3915" spans="1:1" x14ac:dyDescent="0.25">
      <c r="A3915" s="11"/>
    </row>
    <row r="3916" spans="1:1" x14ac:dyDescent="0.25">
      <c r="A3916" s="11"/>
    </row>
    <row r="3917" spans="1:1" x14ac:dyDescent="0.25">
      <c r="A3917" s="11"/>
    </row>
    <row r="3918" spans="1:1" x14ac:dyDescent="0.25">
      <c r="A3918" s="11"/>
    </row>
    <row r="3919" spans="1:1" x14ac:dyDescent="0.25">
      <c r="A3919" s="11"/>
    </row>
    <row r="3920" spans="1:1" x14ac:dyDescent="0.25">
      <c r="A3920" s="11"/>
    </row>
    <row r="3921" spans="1:1" x14ac:dyDescent="0.25">
      <c r="A3921" s="11"/>
    </row>
    <row r="3922" spans="1:1" x14ac:dyDescent="0.25">
      <c r="A3922" s="11"/>
    </row>
    <row r="3923" spans="1:1" x14ac:dyDescent="0.25">
      <c r="A3923" s="11"/>
    </row>
    <row r="3924" spans="1:1" x14ac:dyDescent="0.25">
      <c r="A3924" s="11"/>
    </row>
    <row r="3925" spans="1:1" x14ac:dyDescent="0.25">
      <c r="A3925" s="11"/>
    </row>
    <row r="3926" spans="1:1" x14ac:dyDescent="0.25">
      <c r="A3926" s="11"/>
    </row>
    <row r="3927" spans="1:1" x14ac:dyDescent="0.25">
      <c r="A3927" s="11"/>
    </row>
    <row r="3928" spans="1:1" x14ac:dyDescent="0.25">
      <c r="A3928" s="11"/>
    </row>
    <row r="3929" spans="1:1" x14ac:dyDescent="0.25">
      <c r="A3929" s="11"/>
    </row>
    <row r="3930" spans="1:1" x14ac:dyDescent="0.25">
      <c r="A3930" s="11"/>
    </row>
    <row r="3931" spans="1:1" x14ac:dyDescent="0.25">
      <c r="A3931" s="11"/>
    </row>
    <row r="3932" spans="1:1" x14ac:dyDescent="0.25">
      <c r="A3932" s="11"/>
    </row>
    <row r="3933" spans="1:1" x14ac:dyDescent="0.25">
      <c r="A3933" s="11"/>
    </row>
    <row r="3934" spans="1:1" x14ac:dyDescent="0.25">
      <c r="A3934" s="11"/>
    </row>
    <row r="3935" spans="1:1" x14ac:dyDescent="0.25">
      <c r="A3935" s="11"/>
    </row>
    <row r="3936" spans="1:1" x14ac:dyDescent="0.25">
      <c r="A3936" s="11"/>
    </row>
    <row r="3937" spans="1:1" x14ac:dyDescent="0.25">
      <c r="A3937" s="11"/>
    </row>
    <row r="3938" spans="1:1" x14ac:dyDescent="0.25">
      <c r="A3938" s="11"/>
    </row>
    <row r="3939" spans="1:1" x14ac:dyDescent="0.25">
      <c r="A3939" s="11"/>
    </row>
    <row r="3940" spans="1:1" x14ac:dyDescent="0.25">
      <c r="A3940" s="11"/>
    </row>
    <row r="3941" spans="1:1" x14ac:dyDescent="0.25">
      <c r="A3941" s="11"/>
    </row>
    <row r="3942" spans="1:1" x14ac:dyDescent="0.25">
      <c r="A3942" s="11"/>
    </row>
    <row r="3943" spans="1:1" x14ac:dyDescent="0.25">
      <c r="A3943" s="11"/>
    </row>
    <row r="3944" spans="1:1" x14ac:dyDescent="0.25">
      <c r="A3944" s="11"/>
    </row>
    <row r="3945" spans="1:1" x14ac:dyDescent="0.25">
      <c r="A3945" s="11"/>
    </row>
    <row r="3946" spans="1:1" x14ac:dyDescent="0.25">
      <c r="A3946" s="11"/>
    </row>
    <row r="3947" spans="1:1" x14ac:dyDescent="0.25">
      <c r="A3947" s="11"/>
    </row>
    <row r="3948" spans="1:1" x14ac:dyDescent="0.25">
      <c r="A3948" s="11"/>
    </row>
    <row r="3949" spans="1:1" x14ac:dyDescent="0.25">
      <c r="A3949" s="11"/>
    </row>
    <row r="3950" spans="1:1" x14ac:dyDescent="0.25">
      <c r="A3950" s="11"/>
    </row>
    <row r="3951" spans="1:1" x14ac:dyDescent="0.25">
      <c r="A3951" s="11"/>
    </row>
    <row r="3952" spans="1:1" x14ac:dyDescent="0.25">
      <c r="A3952" s="11"/>
    </row>
    <row r="3953" spans="1:1" x14ac:dyDescent="0.25">
      <c r="A3953" s="11"/>
    </row>
    <row r="3954" spans="1:1" x14ac:dyDescent="0.25">
      <c r="A3954" s="11"/>
    </row>
    <row r="3955" spans="1:1" x14ac:dyDescent="0.25">
      <c r="A3955" s="11"/>
    </row>
    <row r="3956" spans="1:1" x14ac:dyDescent="0.25">
      <c r="A3956" s="11"/>
    </row>
    <row r="3957" spans="1:1" x14ac:dyDescent="0.25">
      <c r="A3957" s="11"/>
    </row>
    <row r="3958" spans="1:1" x14ac:dyDescent="0.25">
      <c r="A3958" s="11"/>
    </row>
    <row r="3959" spans="1:1" x14ac:dyDescent="0.25">
      <c r="A3959" s="11"/>
    </row>
    <row r="3960" spans="1:1" x14ac:dyDescent="0.25">
      <c r="A3960" s="11"/>
    </row>
    <row r="3961" spans="1:1" x14ac:dyDescent="0.25">
      <c r="A3961" s="11"/>
    </row>
    <row r="3962" spans="1:1" x14ac:dyDescent="0.25">
      <c r="A3962" s="11"/>
    </row>
    <row r="3963" spans="1:1" x14ac:dyDescent="0.25">
      <c r="A3963" s="11"/>
    </row>
    <row r="3964" spans="1:1" x14ac:dyDescent="0.25">
      <c r="A3964" s="11"/>
    </row>
    <row r="3965" spans="1:1" x14ac:dyDescent="0.25">
      <c r="A3965" s="11"/>
    </row>
    <row r="3966" spans="1:1" x14ac:dyDescent="0.25">
      <c r="A3966" s="11"/>
    </row>
    <row r="3967" spans="1:1" x14ac:dyDescent="0.25">
      <c r="A3967" s="11"/>
    </row>
    <row r="3968" spans="1:1" x14ac:dyDescent="0.25">
      <c r="A3968" s="11"/>
    </row>
    <row r="3969" spans="1:1" x14ac:dyDescent="0.25">
      <c r="A3969" s="11"/>
    </row>
    <row r="3970" spans="1:1" x14ac:dyDescent="0.25">
      <c r="A3970" s="11"/>
    </row>
    <row r="3971" spans="1:1" x14ac:dyDescent="0.25">
      <c r="A3971" s="11"/>
    </row>
    <row r="3972" spans="1:1" x14ac:dyDescent="0.25">
      <c r="A3972" s="11"/>
    </row>
    <row r="3973" spans="1:1" x14ac:dyDescent="0.25">
      <c r="A3973" s="11"/>
    </row>
    <row r="3974" spans="1:1" x14ac:dyDescent="0.25">
      <c r="A3974" s="11"/>
    </row>
    <row r="3975" spans="1:1" x14ac:dyDescent="0.25">
      <c r="A3975" s="11"/>
    </row>
    <row r="3976" spans="1:1" x14ac:dyDescent="0.25">
      <c r="A3976" s="11"/>
    </row>
    <row r="3977" spans="1:1" x14ac:dyDescent="0.25">
      <c r="A3977" s="11"/>
    </row>
    <row r="3978" spans="1:1" x14ac:dyDescent="0.25">
      <c r="A3978" s="11"/>
    </row>
    <row r="3979" spans="1:1" x14ac:dyDescent="0.25">
      <c r="A3979" s="11"/>
    </row>
    <row r="3980" spans="1:1" x14ac:dyDescent="0.25">
      <c r="A3980" s="11"/>
    </row>
    <row r="3981" spans="1:1" x14ac:dyDescent="0.25">
      <c r="A3981" s="11"/>
    </row>
    <row r="3982" spans="1:1" x14ac:dyDescent="0.25">
      <c r="A3982" s="11"/>
    </row>
    <row r="3983" spans="1:1" x14ac:dyDescent="0.25">
      <c r="A3983" s="11"/>
    </row>
    <row r="3984" spans="1:1" x14ac:dyDescent="0.25">
      <c r="A3984" s="11"/>
    </row>
    <row r="3985" spans="1:1" x14ac:dyDescent="0.25">
      <c r="A3985" s="11"/>
    </row>
    <row r="3986" spans="1:1" x14ac:dyDescent="0.25">
      <c r="A3986" s="11"/>
    </row>
    <row r="3987" spans="1:1" x14ac:dyDescent="0.25">
      <c r="A3987" s="11"/>
    </row>
    <row r="3988" spans="1:1" x14ac:dyDescent="0.25">
      <c r="A3988" s="11"/>
    </row>
    <row r="3989" spans="1:1" x14ac:dyDescent="0.25">
      <c r="A3989" s="11"/>
    </row>
    <row r="3990" spans="1:1" x14ac:dyDescent="0.25">
      <c r="A3990" s="11"/>
    </row>
    <row r="3991" spans="1:1" x14ac:dyDescent="0.25">
      <c r="A3991" s="11"/>
    </row>
    <row r="3992" spans="1:1" x14ac:dyDescent="0.25">
      <c r="A3992" s="11"/>
    </row>
    <row r="3993" spans="1:1" x14ac:dyDescent="0.25">
      <c r="A3993" s="11"/>
    </row>
    <row r="3994" spans="1:1" x14ac:dyDescent="0.25">
      <c r="A3994" s="11"/>
    </row>
    <row r="3995" spans="1:1" x14ac:dyDescent="0.25">
      <c r="A3995" s="11"/>
    </row>
    <row r="3996" spans="1:1" x14ac:dyDescent="0.25">
      <c r="A3996" s="11"/>
    </row>
    <row r="3997" spans="1:1" x14ac:dyDescent="0.25">
      <c r="A3997" s="11"/>
    </row>
    <row r="3998" spans="1:1" x14ac:dyDescent="0.25">
      <c r="A3998" s="11"/>
    </row>
    <row r="3999" spans="1:1" x14ac:dyDescent="0.25">
      <c r="A3999" s="11"/>
    </row>
    <row r="4000" spans="1:1" x14ac:dyDescent="0.25">
      <c r="A4000" s="11"/>
    </row>
    <row r="4001" spans="1:1" x14ac:dyDescent="0.25">
      <c r="A4001" s="11"/>
    </row>
    <row r="4002" spans="1:1" x14ac:dyDescent="0.25">
      <c r="A4002" s="11"/>
    </row>
    <row r="4003" spans="1:1" x14ac:dyDescent="0.25">
      <c r="A4003" s="11"/>
    </row>
    <row r="4004" spans="1:1" x14ac:dyDescent="0.25">
      <c r="A4004" s="11"/>
    </row>
    <row r="4005" spans="1:1" x14ac:dyDescent="0.25">
      <c r="A4005" s="11"/>
    </row>
    <row r="4006" spans="1:1" x14ac:dyDescent="0.25">
      <c r="A4006" s="11"/>
    </row>
    <row r="4007" spans="1:1" x14ac:dyDescent="0.25">
      <c r="A4007" s="11"/>
    </row>
    <row r="4008" spans="1:1" x14ac:dyDescent="0.25">
      <c r="A4008" s="11"/>
    </row>
    <row r="4009" spans="1:1" x14ac:dyDescent="0.25">
      <c r="A4009" s="11"/>
    </row>
    <row r="4010" spans="1:1" x14ac:dyDescent="0.25">
      <c r="A4010" s="11"/>
    </row>
    <row r="4011" spans="1:1" x14ac:dyDescent="0.25">
      <c r="A4011" s="11"/>
    </row>
    <row r="4012" spans="1:1" x14ac:dyDescent="0.25">
      <c r="A4012" s="11"/>
    </row>
    <row r="4013" spans="1:1" x14ac:dyDescent="0.25">
      <c r="A4013" s="11"/>
    </row>
    <row r="4014" spans="1:1" x14ac:dyDescent="0.25">
      <c r="A4014" s="11"/>
    </row>
    <row r="4015" spans="1:1" x14ac:dyDescent="0.25">
      <c r="A4015" s="11"/>
    </row>
    <row r="4016" spans="1:1" x14ac:dyDescent="0.25">
      <c r="A4016" s="11"/>
    </row>
    <row r="4017" spans="1:1" x14ac:dyDescent="0.25">
      <c r="A4017" s="11"/>
    </row>
    <row r="4018" spans="1:1" x14ac:dyDescent="0.25">
      <c r="A4018" s="11"/>
    </row>
    <row r="4019" spans="1:1" x14ac:dyDescent="0.25">
      <c r="A4019" s="11"/>
    </row>
    <row r="4020" spans="1:1" x14ac:dyDescent="0.25">
      <c r="A4020" s="11"/>
    </row>
    <row r="4021" spans="1:1" x14ac:dyDescent="0.25">
      <c r="A4021" s="11"/>
    </row>
    <row r="4022" spans="1:1" x14ac:dyDescent="0.25">
      <c r="A4022" s="11"/>
    </row>
    <row r="4023" spans="1:1" x14ac:dyDescent="0.25">
      <c r="A4023" s="11"/>
    </row>
    <row r="4024" spans="1:1" x14ac:dyDescent="0.25">
      <c r="A4024" s="11"/>
    </row>
    <row r="4025" spans="1:1" x14ac:dyDescent="0.25">
      <c r="A4025" s="11"/>
    </row>
    <row r="4026" spans="1:1" x14ac:dyDescent="0.25">
      <c r="A4026" s="11"/>
    </row>
    <row r="4027" spans="1:1" x14ac:dyDescent="0.25">
      <c r="A4027" s="11"/>
    </row>
    <row r="4028" spans="1:1" x14ac:dyDescent="0.25">
      <c r="A4028" s="11"/>
    </row>
    <row r="4029" spans="1:1" x14ac:dyDescent="0.25">
      <c r="A4029" s="11"/>
    </row>
    <row r="4030" spans="1:1" x14ac:dyDescent="0.25">
      <c r="A4030" s="11"/>
    </row>
    <row r="4031" spans="1:1" x14ac:dyDescent="0.25">
      <c r="A4031" s="11"/>
    </row>
    <row r="4032" spans="1:1" x14ac:dyDescent="0.25">
      <c r="A4032" s="11"/>
    </row>
    <row r="4033" spans="1:1" x14ac:dyDescent="0.25">
      <c r="A4033" s="11"/>
    </row>
    <row r="4034" spans="1:1" x14ac:dyDescent="0.25">
      <c r="A4034" s="11"/>
    </row>
    <row r="4035" spans="1:1" x14ac:dyDescent="0.25">
      <c r="A4035" s="11"/>
    </row>
    <row r="4036" spans="1:1" x14ac:dyDescent="0.25">
      <c r="A4036" s="11"/>
    </row>
    <row r="4037" spans="1:1" x14ac:dyDescent="0.25">
      <c r="A4037" s="11"/>
    </row>
    <row r="4038" spans="1:1" x14ac:dyDescent="0.25">
      <c r="A4038" s="11"/>
    </row>
    <row r="4039" spans="1:1" x14ac:dyDescent="0.25">
      <c r="A4039" s="11"/>
    </row>
    <row r="4040" spans="1:1" x14ac:dyDescent="0.25">
      <c r="A4040" s="11"/>
    </row>
    <row r="4041" spans="1:1" x14ac:dyDescent="0.25">
      <c r="A4041" s="11"/>
    </row>
    <row r="4042" spans="1:1" x14ac:dyDescent="0.25">
      <c r="A4042" s="11"/>
    </row>
    <row r="4043" spans="1:1" x14ac:dyDescent="0.25">
      <c r="A4043" s="11"/>
    </row>
    <row r="4044" spans="1:1" x14ac:dyDescent="0.25">
      <c r="A4044" s="11"/>
    </row>
    <row r="4045" spans="1:1" x14ac:dyDescent="0.25">
      <c r="A4045" s="11"/>
    </row>
    <row r="4046" spans="1:1" x14ac:dyDescent="0.25">
      <c r="A4046" s="11"/>
    </row>
    <row r="4047" spans="1:1" x14ac:dyDescent="0.25">
      <c r="A4047" s="11"/>
    </row>
    <row r="4048" spans="1:1" x14ac:dyDescent="0.25">
      <c r="A4048" s="11"/>
    </row>
    <row r="4049" spans="1:1" x14ac:dyDescent="0.25">
      <c r="A4049" s="11"/>
    </row>
    <row r="4050" spans="1:1" x14ac:dyDescent="0.25">
      <c r="A4050" s="11"/>
    </row>
    <row r="4051" spans="1:1" x14ac:dyDescent="0.25">
      <c r="A4051" s="11"/>
    </row>
    <row r="4052" spans="1:1" x14ac:dyDescent="0.25">
      <c r="A4052" s="11"/>
    </row>
    <row r="4053" spans="1:1" x14ac:dyDescent="0.25">
      <c r="A4053" s="11"/>
    </row>
    <row r="4054" spans="1:1" x14ac:dyDescent="0.25">
      <c r="A4054" s="11"/>
    </row>
    <row r="4055" spans="1:1" x14ac:dyDescent="0.25">
      <c r="A4055" s="11"/>
    </row>
    <row r="4056" spans="1:1" x14ac:dyDescent="0.25">
      <c r="A4056" s="11"/>
    </row>
    <row r="4057" spans="1:1" x14ac:dyDescent="0.25">
      <c r="A4057" s="11"/>
    </row>
    <row r="4058" spans="1:1" x14ac:dyDescent="0.25">
      <c r="A4058" s="11"/>
    </row>
    <row r="4059" spans="1:1" x14ac:dyDescent="0.25">
      <c r="A4059" s="11"/>
    </row>
    <row r="4060" spans="1:1" x14ac:dyDescent="0.25">
      <c r="A4060" s="11"/>
    </row>
    <row r="4061" spans="1:1" x14ac:dyDescent="0.25">
      <c r="A4061" s="11"/>
    </row>
    <row r="4062" spans="1:1" x14ac:dyDescent="0.25">
      <c r="A4062" s="11"/>
    </row>
    <row r="4063" spans="1:1" x14ac:dyDescent="0.25">
      <c r="A4063" s="11"/>
    </row>
    <row r="4064" spans="1:1" x14ac:dyDescent="0.25">
      <c r="A4064" s="11"/>
    </row>
    <row r="4065" spans="1:1" x14ac:dyDescent="0.25">
      <c r="A4065" s="11"/>
    </row>
    <row r="4066" spans="1:1" x14ac:dyDescent="0.25">
      <c r="A4066" s="11"/>
    </row>
    <row r="4067" spans="1:1" x14ac:dyDescent="0.25">
      <c r="A4067" s="11"/>
    </row>
    <row r="4068" spans="1:1" x14ac:dyDescent="0.25">
      <c r="A4068" s="11"/>
    </row>
    <row r="4069" spans="1:1" x14ac:dyDescent="0.25">
      <c r="A4069" s="11"/>
    </row>
    <row r="4070" spans="1:1" x14ac:dyDescent="0.25">
      <c r="A4070" s="11"/>
    </row>
    <row r="4071" spans="1:1" x14ac:dyDescent="0.25">
      <c r="A4071" s="11"/>
    </row>
    <row r="4072" spans="1:1" x14ac:dyDescent="0.25">
      <c r="A4072" s="11"/>
    </row>
    <row r="4073" spans="1:1" x14ac:dyDescent="0.25">
      <c r="A4073" s="11"/>
    </row>
    <row r="4074" spans="1:1" x14ac:dyDescent="0.25">
      <c r="A4074" s="11"/>
    </row>
    <row r="4075" spans="1:1" x14ac:dyDescent="0.25">
      <c r="A4075" s="11"/>
    </row>
    <row r="4076" spans="1:1" x14ac:dyDescent="0.25">
      <c r="A4076" s="11"/>
    </row>
    <row r="4077" spans="1:1" x14ac:dyDescent="0.25">
      <c r="A4077" s="11"/>
    </row>
    <row r="4078" spans="1:1" x14ac:dyDescent="0.25">
      <c r="A4078" s="11"/>
    </row>
    <row r="4079" spans="1:1" x14ac:dyDescent="0.25">
      <c r="A4079" s="11"/>
    </row>
    <row r="4080" spans="1:1" x14ac:dyDescent="0.25">
      <c r="A4080" s="11"/>
    </row>
    <row r="4081" spans="1:1" x14ac:dyDescent="0.25">
      <c r="A4081" s="11"/>
    </row>
    <row r="4082" spans="1:1" x14ac:dyDescent="0.25">
      <c r="A4082" s="11"/>
    </row>
    <row r="4083" spans="1:1" x14ac:dyDescent="0.25">
      <c r="A4083" s="11"/>
    </row>
    <row r="4084" spans="1:1" x14ac:dyDescent="0.25">
      <c r="A4084" s="11"/>
    </row>
    <row r="4085" spans="1:1" x14ac:dyDescent="0.25">
      <c r="A4085" s="11"/>
    </row>
    <row r="4086" spans="1:1" x14ac:dyDescent="0.25">
      <c r="A4086" s="11"/>
    </row>
    <row r="4087" spans="1:1" x14ac:dyDescent="0.25">
      <c r="A4087" s="11"/>
    </row>
    <row r="4088" spans="1:1" x14ac:dyDescent="0.25">
      <c r="A4088" s="11"/>
    </row>
    <row r="4089" spans="1:1" x14ac:dyDescent="0.25">
      <c r="A4089" s="11"/>
    </row>
    <row r="4090" spans="1:1" x14ac:dyDescent="0.25">
      <c r="A4090" s="11"/>
    </row>
    <row r="4091" spans="1:1" x14ac:dyDescent="0.25">
      <c r="A4091" s="11"/>
    </row>
    <row r="4092" spans="1:1" x14ac:dyDescent="0.25">
      <c r="A4092" s="11"/>
    </row>
    <row r="4093" spans="1:1" x14ac:dyDescent="0.25">
      <c r="A4093" s="11"/>
    </row>
    <row r="4094" spans="1:1" x14ac:dyDescent="0.25">
      <c r="A4094" s="11"/>
    </row>
    <row r="4095" spans="1:1" x14ac:dyDescent="0.25">
      <c r="A4095" s="11"/>
    </row>
    <row r="4096" spans="1:1" x14ac:dyDescent="0.25">
      <c r="A4096" s="11"/>
    </row>
    <row r="4097" spans="1:1" x14ac:dyDescent="0.25">
      <c r="A4097" s="11"/>
    </row>
    <row r="4098" spans="1:1" x14ac:dyDescent="0.25">
      <c r="A4098" s="11"/>
    </row>
    <row r="4099" spans="1:1" x14ac:dyDescent="0.25">
      <c r="A4099" s="11"/>
    </row>
    <row r="4100" spans="1:1" x14ac:dyDescent="0.25">
      <c r="A4100" s="11"/>
    </row>
    <row r="4101" spans="1:1" x14ac:dyDescent="0.25">
      <c r="A4101" s="11"/>
    </row>
    <row r="4102" spans="1:1" x14ac:dyDescent="0.25">
      <c r="A4102" s="11"/>
    </row>
    <row r="4103" spans="1:1" x14ac:dyDescent="0.25">
      <c r="A4103" s="11"/>
    </row>
    <row r="4104" spans="1:1" x14ac:dyDescent="0.25">
      <c r="A4104" s="11"/>
    </row>
    <row r="4105" spans="1:1" x14ac:dyDescent="0.25">
      <c r="A4105" s="11"/>
    </row>
    <row r="4106" spans="1:1" x14ac:dyDescent="0.25">
      <c r="A4106" s="11"/>
    </row>
    <row r="4107" spans="1:1" x14ac:dyDescent="0.25">
      <c r="A4107" s="11"/>
    </row>
    <row r="4108" spans="1:1" x14ac:dyDescent="0.25">
      <c r="A4108" s="11"/>
    </row>
    <row r="4109" spans="1:1" x14ac:dyDescent="0.25">
      <c r="A4109" s="11"/>
    </row>
    <row r="4110" spans="1:1" x14ac:dyDescent="0.25">
      <c r="A4110" s="11"/>
    </row>
    <row r="4111" spans="1:1" x14ac:dyDescent="0.25">
      <c r="A4111" s="11"/>
    </row>
    <row r="4112" spans="1:1" x14ac:dyDescent="0.25">
      <c r="A4112" s="11"/>
    </row>
    <row r="4113" spans="1:1" x14ac:dyDescent="0.25">
      <c r="A4113" s="11"/>
    </row>
    <row r="4114" spans="1:1" x14ac:dyDescent="0.25">
      <c r="A4114" s="11"/>
    </row>
    <row r="4115" spans="1:1" x14ac:dyDescent="0.25">
      <c r="A4115" s="11"/>
    </row>
    <row r="4116" spans="1:1" x14ac:dyDescent="0.25">
      <c r="A4116" s="11"/>
    </row>
    <row r="4117" spans="1:1" x14ac:dyDescent="0.25">
      <c r="A4117" s="11"/>
    </row>
    <row r="4118" spans="1:1" x14ac:dyDescent="0.25">
      <c r="A4118" s="11"/>
    </row>
    <row r="4119" spans="1:1" x14ac:dyDescent="0.25">
      <c r="A4119" s="11"/>
    </row>
    <row r="4120" spans="1:1" x14ac:dyDescent="0.25">
      <c r="A4120" s="11"/>
    </row>
    <row r="4121" spans="1:1" x14ac:dyDescent="0.25">
      <c r="A4121" s="11"/>
    </row>
    <row r="4122" spans="1:1" x14ac:dyDescent="0.25">
      <c r="A4122" s="11"/>
    </row>
    <row r="4123" spans="1:1" x14ac:dyDescent="0.25">
      <c r="A4123" s="11"/>
    </row>
    <row r="4124" spans="1:1" x14ac:dyDescent="0.25">
      <c r="A4124" s="11"/>
    </row>
    <row r="4125" spans="1:1" x14ac:dyDescent="0.25">
      <c r="A4125" s="11"/>
    </row>
    <row r="4126" spans="1:1" x14ac:dyDescent="0.25">
      <c r="A4126" s="11"/>
    </row>
    <row r="4127" spans="1:1" x14ac:dyDescent="0.25">
      <c r="A4127" s="11"/>
    </row>
    <row r="4128" spans="1:1" x14ac:dyDescent="0.25">
      <c r="A4128" s="11"/>
    </row>
    <row r="4129" spans="1:1" x14ac:dyDescent="0.25">
      <c r="A4129" s="11"/>
    </row>
    <row r="4130" spans="1:1" x14ac:dyDescent="0.25">
      <c r="A4130" s="11"/>
    </row>
    <row r="4131" spans="1:1" x14ac:dyDescent="0.25">
      <c r="A4131" s="11"/>
    </row>
    <row r="4132" spans="1:1" x14ac:dyDescent="0.25">
      <c r="A4132" s="11"/>
    </row>
    <row r="4133" spans="1:1" x14ac:dyDescent="0.25">
      <c r="A4133" s="11"/>
    </row>
    <row r="4134" spans="1:1" x14ac:dyDescent="0.25">
      <c r="A4134" s="11"/>
    </row>
    <row r="4135" spans="1:1" x14ac:dyDescent="0.25">
      <c r="A4135" s="11"/>
    </row>
    <row r="4136" spans="1:1" x14ac:dyDescent="0.25">
      <c r="A4136" s="11"/>
    </row>
    <row r="4137" spans="1:1" x14ac:dyDescent="0.25">
      <c r="A4137" s="11"/>
    </row>
    <row r="4138" spans="1:1" x14ac:dyDescent="0.25">
      <c r="A4138" s="11"/>
    </row>
    <row r="4139" spans="1:1" x14ac:dyDescent="0.25">
      <c r="A4139" s="11"/>
    </row>
    <row r="4140" spans="1:1" x14ac:dyDescent="0.25">
      <c r="A4140" s="11"/>
    </row>
    <row r="4141" spans="1:1" x14ac:dyDescent="0.25">
      <c r="A4141" s="11"/>
    </row>
    <row r="4142" spans="1:1" x14ac:dyDescent="0.25">
      <c r="A4142" s="11"/>
    </row>
    <row r="4143" spans="1:1" x14ac:dyDescent="0.25">
      <c r="A4143" s="11"/>
    </row>
    <row r="4144" spans="1:1" x14ac:dyDescent="0.25">
      <c r="A4144" s="11"/>
    </row>
    <row r="4145" spans="1:1" x14ac:dyDescent="0.25">
      <c r="A4145" s="11"/>
    </row>
    <row r="4146" spans="1:1" x14ac:dyDescent="0.25">
      <c r="A4146" s="11"/>
    </row>
    <row r="4147" spans="1:1" x14ac:dyDescent="0.25">
      <c r="A4147" s="11"/>
    </row>
    <row r="4148" spans="1:1" x14ac:dyDescent="0.25">
      <c r="A4148" s="11"/>
    </row>
    <row r="4149" spans="1:1" x14ac:dyDescent="0.25">
      <c r="A4149" s="11"/>
    </row>
    <row r="4150" spans="1:1" x14ac:dyDescent="0.25">
      <c r="A4150" s="11"/>
    </row>
    <row r="4151" spans="1:1" x14ac:dyDescent="0.25">
      <c r="A4151" s="11"/>
    </row>
    <row r="4152" spans="1:1" x14ac:dyDescent="0.25">
      <c r="A4152" s="11"/>
    </row>
    <row r="4153" spans="1:1" x14ac:dyDescent="0.25">
      <c r="A4153" s="11"/>
    </row>
    <row r="4154" spans="1:1" x14ac:dyDescent="0.25">
      <c r="A4154" s="11"/>
    </row>
    <row r="4155" spans="1:1" x14ac:dyDescent="0.25">
      <c r="A4155" s="11"/>
    </row>
    <row r="4156" spans="1:1" x14ac:dyDescent="0.25">
      <c r="A4156" s="11"/>
    </row>
    <row r="4157" spans="1:1" x14ac:dyDescent="0.25">
      <c r="A4157" s="11"/>
    </row>
    <row r="4158" spans="1:1" x14ac:dyDescent="0.25">
      <c r="A4158" s="11"/>
    </row>
    <row r="4159" spans="1:1" x14ac:dyDescent="0.25">
      <c r="A4159" s="11"/>
    </row>
    <row r="4160" spans="1:1" x14ac:dyDescent="0.25">
      <c r="A4160" s="11"/>
    </row>
    <row r="4161" spans="1:1" x14ac:dyDescent="0.25">
      <c r="A4161" s="11"/>
    </row>
    <row r="4162" spans="1:1" x14ac:dyDescent="0.25">
      <c r="A4162" s="11"/>
    </row>
    <row r="4163" spans="1:1" x14ac:dyDescent="0.25">
      <c r="A4163" s="11"/>
    </row>
    <row r="4164" spans="1:1" x14ac:dyDescent="0.25">
      <c r="A4164" s="11"/>
    </row>
    <row r="4165" spans="1:1" x14ac:dyDescent="0.25">
      <c r="A4165" s="11"/>
    </row>
    <row r="4166" spans="1:1" x14ac:dyDescent="0.25">
      <c r="A4166" s="11"/>
    </row>
    <row r="4167" spans="1:1" x14ac:dyDescent="0.25">
      <c r="A4167" s="11"/>
    </row>
    <row r="4168" spans="1:1" x14ac:dyDescent="0.25">
      <c r="A4168" s="11"/>
    </row>
    <row r="4169" spans="1:1" x14ac:dyDescent="0.25">
      <c r="A4169" s="11"/>
    </row>
    <row r="4170" spans="1:1" x14ac:dyDescent="0.25">
      <c r="A4170" s="11"/>
    </row>
    <row r="4171" spans="1:1" x14ac:dyDescent="0.25">
      <c r="A4171" s="11"/>
    </row>
    <row r="4172" spans="1:1" x14ac:dyDescent="0.25">
      <c r="A4172" s="11"/>
    </row>
    <row r="4173" spans="1:1" x14ac:dyDescent="0.25">
      <c r="A4173" s="11"/>
    </row>
    <row r="4174" spans="1:1" x14ac:dyDescent="0.25">
      <c r="A4174" s="11"/>
    </row>
    <row r="4175" spans="1:1" x14ac:dyDescent="0.25">
      <c r="A4175" s="11"/>
    </row>
    <row r="4176" spans="1:1" x14ac:dyDescent="0.25">
      <c r="A4176" s="11"/>
    </row>
    <row r="4177" spans="1:1" x14ac:dyDescent="0.25">
      <c r="A4177" s="11"/>
    </row>
    <row r="4178" spans="1:1" x14ac:dyDescent="0.25">
      <c r="A4178" s="11"/>
    </row>
    <row r="4179" spans="1:1" x14ac:dyDescent="0.25">
      <c r="A4179" s="11"/>
    </row>
    <row r="4180" spans="1:1" x14ac:dyDescent="0.25">
      <c r="A4180" s="11"/>
    </row>
    <row r="4181" spans="1:1" x14ac:dyDescent="0.25">
      <c r="A4181" s="11"/>
    </row>
    <row r="4182" spans="1:1" x14ac:dyDescent="0.25">
      <c r="A4182" s="11"/>
    </row>
    <row r="4183" spans="1:1" x14ac:dyDescent="0.25">
      <c r="A4183" s="11"/>
    </row>
    <row r="4184" spans="1:1" x14ac:dyDescent="0.25">
      <c r="A4184" s="11"/>
    </row>
    <row r="4185" spans="1:1" x14ac:dyDescent="0.25">
      <c r="A4185" s="11"/>
    </row>
    <row r="4186" spans="1:1" x14ac:dyDescent="0.25">
      <c r="A4186" s="11"/>
    </row>
    <row r="4187" spans="1:1" x14ac:dyDescent="0.25">
      <c r="A4187" s="11"/>
    </row>
    <row r="4188" spans="1:1" x14ac:dyDescent="0.25">
      <c r="A4188" s="11"/>
    </row>
    <row r="4189" spans="1:1" x14ac:dyDescent="0.25">
      <c r="A4189" s="11"/>
    </row>
    <row r="4190" spans="1:1" x14ac:dyDescent="0.25">
      <c r="A4190" s="11"/>
    </row>
    <row r="4191" spans="1:1" x14ac:dyDescent="0.25">
      <c r="A4191" s="11"/>
    </row>
    <row r="4192" spans="1:1" x14ac:dyDescent="0.25">
      <c r="A4192" s="11"/>
    </row>
    <row r="4193" spans="1:1" x14ac:dyDescent="0.25">
      <c r="A4193" s="11"/>
    </row>
    <row r="4194" spans="1:1" x14ac:dyDescent="0.25">
      <c r="A4194" s="11"/>
    </row>
    <row r="4195" spans="1:1" x14ac:dyDescent="0.25">
      <c r="A4195" s="11"/>
    </row>
    <row r="4196" spans="1:1" x14ac:dyDescent="0.25">
      <c r="A4196" s="11"/>
    </row>
    <row r="4197" spans="1:1" x14ac:dyDescent="0.25">
      <c r="A4197" s="11"/>
    </row>
    <row r="4198" spans="1:1" x14ac:dyDescent="0.25">
      <c r="A4198" s="11"/>
    </row>
    <row r="4199" spans="1:1" x14ac:dyDescent="0.25">
      <c r="A4199" s="11"/>
    </row>
    <row r="4200" spans="1:1" x14ac:dyDescent="0.25">
      <c r="A4200" s="11"/>
    </row>
    <row r="4201" spans="1:1" x14ac:dyDescent="0.25">
      <c r="A4201" s="11"/>
    </row>
    <row r="4202" spans="1:1" x14ac:dyDescent="0.25">
      <c r="A4202" s="11"/>
    </row>
    <row r="4203" spans="1:1" x14ac:dyDescent="0.25">
      <c r="A4203" s="11"/>
    </row>
    <row r="4204" spans="1:1" x14ac:dyDescent="0.25">
      <c r="A4204" s="11"/>
    </row>
    <row r="4205" spans="1:1" x14ac:dyDescent="0.25">
      <c r="A4205" s="11"/>
    </row>
    <row r="4206" spans="1:1" x14ac:dyDescent="0.25">
      <c r="A4206" s="11"/>
    </row>
    <row r="4207" spans="1:1" x14ac:dyDescent="0.25">
      <c r="A4207" s="11"/>
    </row>
    <row r="4208" spans="1:1" x14ac:dyDescent="0.25">
      <c r="A4208" s="11"/>
    </row>
    <row r="4209" spans="1:1" x14ac:dyDescent="0.25">
      <c r="A4209" s="11"/>
    </row>
    <row r="4210" spans="1:1" x14ac:dyDescent="0.25">
      <c r="A4210" s="11"/>
    </row>
    <row r="4211" spans="1:1" x14ac:dyDescent="0.25">
      <c r="A4211" s="11"/>
    </row>
    <row r="4212" spans="1:1" x14ac:dyDescent="0.25">
      <c r="A4212" s="11"/>
    </row>
    <row r="4213" spans="1:1" x14ac:dyDescent="0.25">
      <c r="A4213" s="11"/>
    </row>
    <row r="4214" spans="1:1" x14ac:dyDescent="0.25">
      <c r="A4214" s="11"/>
    </row>
    <row r="4215" spans="1:1" x14ac:dyDescent="0.25">
      <c r="A4215" s="11"/>
    </row>
    <row r="4216" spans="1:1" x14ac:dyDescent="0.25">
      <c r="A4216" s="11"/>
    </row>
    <row r="4217" spans="1:1" x14ac:dyDescent="0.25">
      <c r="A4217" s="11"/>
    </row>
    <row r="4218" spans="1:1" x14ac:dyDescent="0.25">
      <c r="A4218" s="11"/>
    </row>
    <row r="4219" spans="1:1" x14ac:dyDescent="0.25">
      <c r="A4219" s="11"/>
    </row>
    <row r="4220" spans="1:1" x14ac:dyDescent="0.25">
      <c r="A4220" s="11"/>
    </row>
    <row r="4221" spans="1:1" x14ac:dyDescent="0.25">
      <c r="A4221" s="11"/>
    </row>
    <row r="4222" spans="1:1" x14ac:dyDescent="0.25">
      <c r="A4222" s="11"/>
    </row>
    <row r="4223" spans="1:1" x14ac:dyDescent="0.25">
      <c r="A4223" s="11"/>
    </row>
    <row r="4224" spans="1:1" x14ac:dyDescent="0.25">
      <c r="A4224" s="11"/>
    </row>
    <row r="4225" spans="1:1" x14ac:dyDescent="0.25">
      <c r="A4225" s="11"/>
    </row>
    <row r="4226" spans="1:1" x14ac:dyDescent="0.25">
      <c r="A4226" s="11"/>
    </row>
    <row r="4227" spans="1:1" x14ac:dyDescent="0.25">
      <c r="A4227" s="11"/>
    </row>
    <row r="4228" spans="1:1" x14ac:dyDescent="0.25">
      <c r="A4228" s="11"/>
    </row>
    <row r="4229" spans="1:1" x14ac:dyDescent="0.25">
      <c r="A4229" s="11"/>
    </row>
    <row r="4230" spans="1:1" x14ac:dyDescent="0.25">
      <c r="A4230" s="11"/>
    </row>
    <row r="4231" spans="1:1" x14ac:dyDescent="0.25">
      <c r="A4231" s="11"/>
    </row>
    <row r="4232" spans="1:1" x14ac:dyDescent="0.25">
      <c r="A4232" s="11"/>
    </row>
    <row r="4233" spans="1:1" x14ac:dyDescent="0.25">
      <c r="A4233" s="11"/>
    </row>
    <row r="4234" spans="1:1" x14ac:dyDescent="0.25">
      <c r="A4234" s="11"/>
    </row>
    <row r="4235" spans="1:1" x14ac:dyDescent="0.25">
      <c r="A4235" s="11"/>
    </row>
    <row r="4236" spans="1:1" x14ac:dyDescent="0.25">
      <c r="A4236" s="11"/>
    </row>
    <row r="4237" spans="1:1" x14ac:dyDescent="0.25">
      <c r="A4237" s="11"/>
    </row>
    <row r="4238" spans="1:1" x14ac:dyDescent="0.25">
      <c r="A4238" s="11"/>
    </row>
    <row r="4239" spans="1:1" x14ac:dyDescent="0.25">
      <c r="A4239" s="11"/>
    </row>
    <row r="4240" spans="1:1" x14ac:dyDescent="0.25">
      <c r="A4240" s="11"/>
    </row>
    <row r="4241" spans="1:1" x14ac:dyDescent="0.25">
      <c r="A4241" s="11"/>
    </row>
    <row r="4242" spans="1:1" x14ac:dyDescent="0.25">
      <c r="A4242" s="11"/>
    </row>
    <row r="4243" spans="1:1" x14ac:dyDescent="0.25">
      <c r="A4243" s="11"/>
    </row>
    <row r="4244" spans="1:1" x14ac:dyDescent="0.25">
      <c r="A4244" s="11"/>
    </row>
    <row r="4245" spans="1:1" x14ac:dyDescent="0.25">
      <c r="A4245" s="11"/>
    </row>
    <row r="4246" spans="1:1" x14ac:dyDescent="0.25">
      <c r="A4246" s="11"/>
    </row>
    <row r="4247" spans="1:1" x14ac:dyDescent="0.25">
      <c r="A4247" s="11"/>
    </row>
    <row r="4248" spans="1:1" x14ac:dyDescent="0.25">
      <c r="A4248" s="11"/>
    </row>
    <row r="4249" spans="1:1" x14ac:dyDescent="0.25">
      <c r="A4249" s="11"/>
    </row>
    <row r="4250" spans="1:1" x14ac:dyDescent="0.25">
      <c r="A4250" s="11"/>
    </row>
    <row r="4251" spans="1:1" x14ac:dyDescent="0.25">
      <c r="A4251" s="11"/>
    </row>
    <row r="4252" spans="1:1" x14ac:dyDescent="0.25">
      <c r="A4252" s="11"/>
    </row>
    <row r="4253" spans="1:1" x14ac:dyDescent="0.25">
      <c r="A4253" s="11"/>
    </row>
    <row r="4254" spans="1:1" x14ac:dyDescent="0.25">
      <c r="A4254" s="11"/>
    </row>
    <row r="4255" spans="1:1" x14ac:dyDescent="0.25">
      <c r="A4255" s="11"/>
    </row>
    <row r="4256" spans="1:1" x14ac:dyDescent="0.25">
      <c r="A4256" s="11"/>
    </row>
    <row r="4257" spans="1:1" x14ac:dyDescent="0.25">
      <c r="A4257" s="11"/>
    </row>
    <row r="4258" spans="1:1" x14ac:dyDescent="0.25">
      <c r="A4258" s="11"/>
    </row>
    <row r="4259" spans="1:1" x14ac:dyDescent="0.25">
      <c r="A4259" s="11"/>
    </row>
    <row r="4260" spans="1:1" x14ac:dyDescent="0.25">
      <c r="A4260" s="11"/>
    </row>
    <row r="4261" spans="1:1" x14ac:dyDescent="0.25">
      <c r="A4261" s="11"/>
    </row>
    <row r="4262" spans="1:1" x14ac:dyDescent="0.25">
      <c r="A4262" s="11"/>
    </row>
    <row r="4263" spans="1:1" x14ac:dyDescent="0.25">
      <c r="A4263" s="11"/>
    </row>
    <row r="4264" spans="1:1" x14ac:dyDescent="0.25">
      <c r="A4264" s="11"/>
    </row>
    <row r="4265" spans="1:1" x14ac:dyDescent="0.25">
      <c r="A4265" s="11"/>
    </row>
    <row r="4266" spans="1:1" x14ac:dyDescent="0.25">
      <c r="A4266" s="11"/>
    </row>
    <row r="4267" spans="1:1" x14ac:dyDescent="0.25">
      <c r="A4267" s="11"/>
    </row>
    <row r="4268" spans="1:1" x14ac:dyDescent="0.25">
      <c r="A4268" s="11"/>
    </row>
    <row r="4269" spans="1:1" x14ac:dyDescent="0.25">
      <c r="A4269" s="11"/>
    </row>
    <row r="4270" spans="1:1" x14ac:dyDescent="0.25">
      <c r="A4270" s="11"/>
    </row>
    <row r="4271" spans="1:1" x14ac:dyDescent="0.25">
      <c r="A4271" s="11"/>
    </row>
    <row r="4272" spans="1:1" x14ac:dyDescent="0.25">
      <c r="A4272" s="11"/>
    </row>
    <row r="4273" spans="1:1" x14ac:dyDescent="0.25">
      <c r="A4273" s="11"/>
    </row>
    <row r="4274" spans="1:1" x14ac:dyDescent="0.25">
      <c r="A4274" s="11"/>
    </row>
    <row r="4275" spans="1:1" x14ac:dyDescent="0.25">
      <c r="A4275" s="11"/>
    </row>
    <row r="4276" spans="1:1" x14ac:dyDescent="0.25">
      <c r="A4276" s="11"/>
    </row>
    <row r="4277" spans="1:1" x14ac:dyDescent="0.25">
      <c r="A4277" s="11"/>
    </row>
    <row r="4278" spans="1:1" x14ac:dyDescent="0.25">
      <c r="A4278" s="11"/>
    </row>
    <row r="4279" spans="1:1" x14ac:dyDescent="0.25">
      <c r="A4279" s="11"/>
    </row>
    <row r="4280" spans="1:1" x14ac:dyDescent="0.25">
      <c r="A4280" s="11"/>
    </row>
    <row r="4281" spans="1:1" x14ac:dyDescent="0.25">
      <c r="A4281" s="11"/>
    </row>
    <row r="4282" spans="1:1" x14ac:dyDescent="0.25">
      <c r="A4282" s="11"/>
    </row>
    <row r="4283" spans="1:1" x14ac:dyDescent="0.25">
      <c r="A4283" s="11"/>
    </row>
    <row r="4284" spans="1:1" x14ac:dyDescent="0.25">
      <c r="A4284" s="11"/>
    </row>
    <row r="4285" spans="1:1" x14ac:dyDescent="0.25">
      <c r="A4285" s="11"/>
    </row>
    <row r="4286" spans="1:1" x14ac:dyDescent="0.25">
      <c r="A4286" s="11"/>
    </row>
    <row r="4287" spans="1:1" x14ac:dyDescent="0.25">
      <c r="A4287" s="11"/>
    </row>
    <row r="4288" spans="1:1" x14ac:dyDescent="0.25">
      <c r="A4288" s="11"/>
    </row>
    <row r="4289" spans="1:1" x14ac:dyDescent="0.25">
      <c r="A4289" s="11"/>
    </row>
    <row r="4290" spans="1:1" x14ac:dyDescent="0.25">
      <c r="A4290" s="11"/>
    </row>
    <row r="4291" spans="1:1" x14ac:dyDescent="0.25">
      <c r="A4291" s="11"/>
    </row>
    <row r="4292" spans="1:1" x14ac:dyDescent="0.25">
      <c r="A4292" s="11"/>
    </row>
    <row r="4293" spans="1:1" x14ac:dyDescent="0.25">
      <c r="A4293" s="11"/>
    </row>
    <row r="4294" spans="1:1" x14ac:dyDescent="0.25">
      <c r="A4294" s="11"/>
    </row>
    <row r="4295" spans="1:1" x14ac:dyDescent="0.25">
      <c r="A4295" s="11"/>
    </row>
    <row r="4296" spans="1:1" x14ac:dyDescent="0.25">
      <c r="A4296" s="11"/>
    </row>
    <row r="4297" spans="1:1" x14ac:dyDescent="0.25">
      <c r="A4297" s="11"/>
    </row>
    <row r="4298" spans="1:1" x14ac:dyDescent="0.25">
      <c r="A4298" s="11"/>
    </row>
    <row r="4299" spans="1:1" x14ac:dyDescent="0.25">
      <c r="A4299" s="11"/>
    </row>
    <row r="4300" spans="1:1" x14ac:dyDescent="0.25">
      <c r="A4300" s="11"/>
    </row>
    <row r="4301" spans="1:1" x14ac:dyDescent="0.25">
      <c r="A4301" s="11"/>
    </row>
    <row r="4302" spans="1:1" x14ac:dyDescent="0.25">
      <c r="A4302" s="11"/>
    </row>
    <row r="4303" spans="1:1" x14ac:dyDescent="0.25">
      <c r="A4303" s="11"/>
    </row>
    <row r="4304" spans="1:1" x14ac:dyDescent="0.25">
      <c r="A4304" s="11"/>
    </row>
    <row r="4305" spans="1:1" x14ac:dyDescent="0.25">
      <c r="A4305" s="11"/>
    </row>
    <row r="4306" spans="1:1" x14ac:dyDescent="0.25">
      <c r="A4306" s="11"/>
    </row>
    <row r="4307" spans="1:1" x14ac:dyDescent="0.25">
      <c r="A4307" s="11"/>
    </row>
    <row r="4308" spans="1:1" x14ac:dyDescent="0.25">
      <c r="A4308" s="11"/>
    </row>
    <row r="4309" spans="1:1" x14ac:dyDescent="0.25">
      <c r="A4309" s="11"/>
    </row>
    <row r="4310" spans="1:1" x14ac:dyDescent="0.25">
      <c r="A4310" s="11"/>
    </row>
    <row r="4311" spans="1:1" x14ac:dyDescent="0.25">
      <c r="A4311" s="11"/>
    </row>
    <row r="4312" spans="1:1" x14ac:dyDescent="0.25">
      <c r="A4312" s="11"/>
    </row>
    <row r="4313" spans="1:1" x14ac:dyDescent="0.25">
      <c r="A4313" s="11"/>
    </row>
    <row r="4314" spans="1:1" x14ac:dyDescent="0.25">
      <c r="A4314" s="11"/>
    </row>
    <row r="4315" spans="1:1" x14ac:dyDescent="0.25">
      <c r="A4315" s="11"/>
    </row>
    <row r="4316" spans="1:1" x14ac:dyDescent="0.25">
      <c r="A4316" s="11"/>
    </row>
    <row r="4317" spans="1:1" x14ac:dyDescent="0.25">
      <c r="A4317" s="11"/>
    </row>
    <row r="4318" spans="1:1" x14ac:dyDescent="0.25">
      <c r="A4318" s="11"/>
    </row>
    <row r="4319" spans="1:1" x14ac:dyDescent="0.25">
      <c r="A4319" s="11"/>
    </row>
    <row r="4320" spans="1:1" x14ac:dyDescent="0.25">
      <c r="A4320" s="11"/>
    </row>
    <row r="4321" spans="1:1" x14ac:dyDescent="0.25">
      <c r="A4321" s="11"/>
    </row>
    <row r="4322" spans="1:1" x14ac:dyDescent="0.25">
      <c r="A4322" s="11"/>
    </row>
    <row r="4323" spans="1:1" x14ac:dyDescent="0.25">
      <c r="A4323" s="11"/>
    </row>
    <row r="4324" spans="1:1" x14ac:dyDescent="0.25">
      <c r="A4324" s="11"/>
    </row>
    <row r="4325" spans="1:1" x14ac:dyDescent="0.25">
      <c r="A4325" s="11"/>
    </row>
    <row r="4326" spans="1:1" x14ac:dyDescent="0.25">
      <c r="A4326" s="11"/>
    </row>
    <row r="4327" spans="1:1" x14ac:dyDescent="0.25">
      <c r="A4327" s="11"/>
    </row>
    <row r="4328" spans="1:1" x14ac:dyDescent="0.25">
      <c r="A4328" s="11"/>
    </row>
    <row r="4329" spans="1:1" x14ac:dyDescent="0.25">
      <c r="A4329" s="11"/>
    </row>
    <row r="4330" spans="1:1" x14ac:dyDescent="0.25">
      <c r="A4330" s="11"/>
    </row>
    <row r="4331" spans="1:1" x14ac:dyDescent="0.25">
      <c r="A4331" s="11"/>
    </row>
    <row r="4332" spans="1:1" x14ac:dyDescent="0.25">
      <c r="A4332" s="11"/>
    </row>
    <row r="4333" spans="1:1" x14ac:dyDescent="0.25">
      <c r="A4333" s="11"/>
    </row>
    <row r="4334" spans="1:1" x14ac:dyDescent="0.25">
      <c r="A4334" s="11"/>
    </row>
    <row r="4335" spans="1:1" x14ac:dyDescent="0.25">
      <c r="A4335" s="11"/>
    </row>
    <row r="4336" spans="1:1" x14ac:dyDescent="0.25">
      <c r="A4336" s="11"/>
    </row>
    <row r="4337" spans="1:1" x14ac:dyDescent="0.25">
      <c r="A4337" s="11"/>
    </row>
    <row r="4338" spans="1:1" x14ac:dyDescent="0.25">
      <c r="A4338" s="11"/>
    </row>
    <row r="4339" spans="1:1" x14ac:dyDescent="0.25">
      <c r="A4339" s="11"/>
    </row>
    <row r="4340" spans="1:1" x14ac:dyDescent="0.25">
      <c r="A4340" s="11"/>
    </row>
    <row r="4341" spans="1:1" x14ac:dyDescent="0.25">
      <c r="A4341" s="11"/>
    </row>
    <row r="4342" spans="1:1" x14ac:dyDescent="0.25">
      <c r="A4342" s="11"/>
    </row>
    <row r="4343" spans="1:1" x14ac:dyDescent="0.25">
      <c r="A4343" s="11"/>
    </row>
    <row r="4344" spans="1:1" x14ac:dyDescent="0.25">
      <c r="A4344" s="11"/>
    </row>
    <row r="4345" spans="1:1" x14ac:dyDescent="0.25">
      <c r="A4345" s="11"/>
    </row>
    <row r="4346" spans="1:1" x14ac:dyDescent="0.25">
      <c r="A4346" s="11"/>
    </row>
    <row r="4347" spans="1:1" x14ac:dyDescent="0.25">
      <c r="A4347" s="11"/>
    </row>
    <row r="4348" spans="1:1" x14ac:dyDescent="0.25">
      <c r="A4348" s="11"/>
    </row>
    <row r="4349" spans="1:1" x14ac:dyDescent="0.25">
      <c r="A4349" s="11"/>
    </row>
    <row r="4350" spans="1:1" x14ac:dyDescent="0.25">
      <c r="A4350" s="11"/>
    </row>
    <row r="4351" spans="1:1" x14ac:dyDescent="0.25">
      <c r="A4351" s="11"/>
    </row>
    <row r="4352" spans="1:1" x14ac:dyDescent="0.25">
      <c r="A4352" s="11"/>
    </row>
    <row r="4353" spans="1:1" x14ac:dyDescent="0.25">
      <c r="A4353" s="11"/>
    </row>
    <row r="4354" spans="1:1" x14ac:dyDescent="0.25">
      <c r="A4354" s="11"/>
    </row>
    <row r="4355" spans="1:1" x14ac:dyDescent="0.25">
      <c r="A4355" s="11"/>
    </row>
    <row r="4356" spans="1:1" x14ac:dyDescent="0.25">
      <c r="A4356" s="11"/>
    </row>
    <row r="4357" spans="1:1" x14ac:dyDescent="0.25">
      <c r="A4357" s="11"/>
    </row>
    <row r="4358" spans="1:1" x14ac:dyDescent="0.25">
      <c r="A4358" s="11"/>
    </row>
    <row r="4359" spans="1:1" x14ac:dyDescent="0.25">
      <c r="A4359" s="11"/>
    </row>
    <row r="4360" spans="1:1" x14ac:dyDescent="0.25">
      <c r="A4360" s="11"/>
    </row>
    <row r="4361" spans="1:1" x14ac:dyDescent="0.25">
      <c r="A4361" s="11"/>
    </row>
    <row r="4362" spans="1:1" x14ac:dyDescent="0.25">
      <c r="A4362" s="11"/>
    </row>
    <row r="4363" spans="1:1" x14ac:dyDescent="0.25">
      <c r="A4363" s="11"/>
    </row>
    <row r="4364" spans="1:1" x14ac:dyDescent="0.25">
      <c r="A4364" s="11"/>
    </row>
    <row r="4365" spans="1:1" x14ac:dyDescent="0.25">
      <c r="A4365" s="11"/>
    </row>
    <row r="4366" spans="1:1" x14ac:dyDescent="0.25">
      <c r="A4366" s="11"/>
    </row>
    <row r="4367" spans="1:1" x14ac:dyDescent="0.25">
      <c r="A4367" s="11"/>
    </row>
    <row r="4368" spans="1:1" x14ac:dyDescent="0.25">
      <c r="A4368" s="11"/>
    </row>
    <row r="4369" spans="1:1" x14ac:dyDescent="0.25">
      <c r="A4369" s="11"/>
    </row>
    <row r="4370" spans="1:1" x14ac:dyDescent="0.25">
      <c r="A4370" s="11"/>
    </row>
    <row r="4371" spans="1:1" x14ac:dyDescent="0.25">
      <c r="A4371" s="11"/>
    </row>
    <row r="4372" spans="1:1" x14ac:dyDescent="0.25">
      <c r="A4372" s="11"/>
    </row>
    <row r="4373" spans="1:1" x14ac:dyDescent="0.25">
      <c r="A4373" s="11"/>
    </row>
    <row r="4374" spans="1:1" x14ac:dyDescent="0.25">
      <c r="A4374" s="11"/>
    </row>
    <row r="4375" spans="1:1" x14ac:dyDescent="0.25">
      <c r="A4375" s="11"/>
    </row>
    <row r="4376" spans="1:1" x14ac:dyDescent="0.25">
      <c r="A4376" s="11"/>
    </row>
    <row r="4377" spans="1:1" x14ac:dyDescent="0.25">
      <c r="A4377" s="11"/>
    </row>
    <row r="4378" spans="1:1" x14ac:dyDescent="0.25">
      <c r="A4378" s="11"/>
    </row>
    <row r="4379" spans="1:1" x14ac:dyDescent="0.25">
      <c r="A4379" s="11"/>
    </row>
    <row r="4380" spans="1:1" x14ac:dyDescent="0.25">
      <c r="A4380" s="11"/>
    </row>
    <row r="4381" spans="1:1" x14ac:dyDescent="0.25">
      <c r="A4381" s="11"/>
    </row>
    <row r="4382" spans="1:1" x14ac:dyDescent="0.25">
      <c r="A4382" s="11"/>
    </row>
    <row r="4383" spans="1:1" x14ac:dyDescent="0.25">
      <c r="A4383" s="11"/>
    </row>
    <row r="4384" spans="1:1" x14ac:dyDescent="0.25">
      <c r="A4384" s="11"/>
    </row>
    <row r="4385" spans="1:1" x14ac:dyDescent="0.25">
      <c r="A4385" s="11"/>
    </row>
    <row r="4386" spans="1:1" x14ac:dyDescent="0.25">
      <c r="A4386" s="11"/>
    </row>
    <row r="4387" spans="1:1" x14ac:dyDescent="0.25">
      <c r="A4387" s="11"/>
    </row>
    <row r="4388" spans="1:1" x14ac:dyDescent="0.25">
      <c r="A4388" s="11"/>
    </row>
    <row r="4389" spans="1:1" x14ac:dyDescent="0.25">
      <c r="A4389" s="11"/>
    </row>
    <row r="4390" spans="1:1" x14ac:dyDescent="0.25">
      <c r="A4390" s="11"/>
    </row>
    <row r="4391" spans="1:1" x14ac:dyDescent="0.25">
      <c r="A4391" s="11"/>
    </row>
    <row r="4392" spans="1:1" x14ac:dyDescent="0.25">
      <c r="A4392" s="11"/>
    </row>
    <row r="4393" spans="1:1" x14ac:dyDescent="0.25">
      <c r="A4393" s="11"/>
    </row>
    <row r="4394" spans="1:1" x14ac:dyDescent="0.25">
      <c r="A4394" s="11"/>
    </row>
    <row r="4395" spans="1:1" x14ac:dyDescent="0.25">
      <c r="A4395" s="11"/>
    </row>
    <row r="4396" spans="1:1" x14ac:dyDescent="0.25">
      <c r="A4396" s="11"/>
    </row>
    <row r="4397" spans="1:1" x14ac:dyDescent="0.25">
      <c r="A4397" s="11"/>
    </row>
    <row r="4398" spans="1:1" x14ac:dyDescent="0.25">
      <c r="A4398" s="11"/>
    </row>
    <row r="4399" spans="1:1" x14ac:dyDescent="0.25">
      <c r="A4399" s="11"/>
    </row>
    <row r="4400" spans="1:1" x14ac:dyDescent="0.25">
      <c r="A4400" s="11"/>
    </row>
    <row r="4401" spans="1:1" x14ac:dyDescent="0.25">
      <c r="A4401" s="11"/>
    </row>
    <row r="4402" spans="1:1" x14ac:dyDescent="0.25">
      <c r="A4402" s="11"/>
    </row>
    <row r="4403" spans="1:1" x14ac:dyDescent="0.25">
      <c r="A4403" s="11"/>
    </row>
    <row r="4404" spans="1:1" x14ac:dyDescent="0.25">
      <c r="A4404" s="11"/>
    </row>
    <row r="4405" spans="1:1" x14ac:dyDescent="0.25">
      <c r="A4405" s="11"/>
    </row>
    <row r="4406" spans="1:1" x14ac:dyDescent="0.25">
      <c r="A4406" s="11"/>
    </row>
    <row r="4407" spans="1:1" x14ac:dyDescent="0.25">
      <c r="A4407" s="11"/>
    </row>
    <row r="4408" spans="1:1" x14ac:dyDescent="0.25">
      <c r="A4408" s="11"/>
    </row>
    <row r="4409" spans="1:1" x14ac:dyDescent="0.25">
      <c r="A4409" s="11"/>
    </row>
    <row r="4410" spans="1:1" x14ac:dyDescent="0.25">
      <c r="A4410" s="11"/>
    </row>
    <row r="4411" spans="1:1" x14ac:dyDescent="0.25">
      <c r="A4411" s="11"/>
    </row>
    <row r="4412" spans="1:1" x14ac:dyDescent="0.25">
      <c r="A4412" s="11"/>
    </row>
    <row r="4413" spans="1:1" x14ac:dyDescent="0.25">
      <c r="A4413" s="11"/>
    </row>
    <row r="4414" spans="1:1" x14ac:dyDescent="0.25">
      <c r="A4414" s="11"/>
    </row>
    <row r="4415" spans="1:1" x14ac:dyDescent="0.25">
      <c r="A4415" s="11"/>
    </row>
    <row r="4416" spans="1:1" x14ac:dyDescent="0.25">
      <c r="A4416" s="11"/>
    </row>
    <row r="4417" spans="1:1" x14ac:dyDescent="0.25">
      <c r="A4417" s="11"/>
    </row>
    <row r="4418" spans="1:1" x14ac:dyDescent="0.25">
      <c r="A4418" s="11"/>
    </row>
    <row r="4419" spans="1:1" x14ac:dyDescent="0.25">
      <c r="A4419" s="11"/>
    </row>
    <row r="4420" spans="1:1" x14ac:dyDescent="0.25">
      <c r="A4420" s="11"/>
    </row>
    <row r="4421" spans="1:1" x14ac:dyDescent="0.25">
      <c r="A4421" s="11"/>
    </row>
    <row r="4422" spans="1:1" x14ac:dyDescent="0.25">
      <c r="A4422" s="11"/>
    </row>
    <row r="4423" spans="1:1" x14ac:dyDescent="0.25">
      <c r="A4423" s="11"/>
    </row>
    <row r="4424" spans="1:1" x14ac:dyDescent="0.25">
      <c r="A4424" s="11"/>
    </row>
    <row r="4425" spans="1:1" x14ac:dyDescent="0.25">
      <c r="A4425" s="11"/>
    </row>
    <row r="4426" spans="1:1" x14ac:dyDescent="0.25">
      <c r="A4426" s="11"/>
    </row>
    <row r="4427" spans="1:1" x14ac:dyDescent="0.25">
      <c r="A4427" s="11"/>
    </row>
    <row r="4428" spans="1:1" x14ac:dyDescent="0.25">
      <c r="A4428" s="11"/>
    </row>
    <row r="4429" spans="1:1" x14ac:dyDescent="0.25">
      <c r="A4429" s="11"/>
    </row>
    <row r="4430" spans="1:1" x14ac:dyDescent="0.25">
      <c r="A4430" s="11"/>
    </row>
    <row r="4431" spans="1:1" x14ac:dyDescent="0.25">
      <c r="A4431" s="11"/>
    </row>
    <row r="4432" spans="1:1" x14ac:dyDescent="0.25">
      <c r="A4432" s="11"/>
    </row>
    <row r="4433" spans="1:1" x14ac:dyDescent="0.25">
      <c r="A4433" s="11"/>
    </row>
    <row r="4434" spans="1:1" x14ac:dyDescent="0.25">
      <c r="A4434" s="11"/>
    </row>
    <row r="4435" spans="1:1" x14ac:dyDescent="0.25">
      <c r="A4435" s="11"/>
    </row>
    <row r="4436" spans="1:1" x14ac:dyDescent="0.25">
      <c r="A4436" s="11"/>
    </row>
    <row r="4437" spans="1:1" x14ac:dyDescent="0.25">
      <c r="A4437" s="11"/>
    </row>
    <row r="4438" spans="1:1" x14ac:dyDescent="0.25">
      <c r="A4438" s="11"/>
    </row>
    <row r="4439" spans="1:1" x14ac:dyDescent="0.25">
      <c r="A4439" s="11"/>
    </row>
    <row r="4440" spans="1:1" x14ac:dyDescent="0.25">
      <c r="A4440" s="11"/>
    </row>
    <row r="4441" spans="1:1" x14ac:dyDescent="0.25">
      <c r="A4441" s="11"/>
    </row>
    <row r="4442" spans="1:1" x14ac:dyDescent="0.25">
      <c r="A4442" s="11"/>
    </row>
    <row r="4443" spans="1:1" x14ac:dyDescent="0.25">
      <c r="A4443" s="11"/>
    </row>
    <row r="4444" spans="1:1" x14ac:dyDescent="0.25">
      <c r="A4444" s="11"/>
    </row>
    <row r="4445" spans="1:1" x14ac:dyDescent="0.25">
      <c r="A4445" s="11"/>
    </row>
    <row r="4446" spans="1:1" x14ac:dyDescent="0.25">
      <c r="A4446" s="11"/>
    </row>
    <row r="4447" spans="1:1" x14ac:dyDescent="0.25">
      <c r="A4447" s="11"/>
    </row>
    <row r="4448" spans="1:1" x14ac:dyDescent="0.25">
      <c r="A4448" s="11"/>
    </row>
    <row r="4449" spans="1:1" x14ac:dyDescent="0.25">
      <c r="A4449" s="11"/>
    </row>
    <row r="4450" spans="1:1" x14ac:dyDescent="0.25">
      <c r="A4450" s="11"/>
    </row>
    <row r="4451" spans="1:1" x14ac:dyDescent="0.25">
      <c r="A4451" s="11"/>
    </row>
    <row r="4452" spans="1:1" x14ac:dyDescent="0.25">
      <c r="A4452" s="11"/>
    </row>
    <row r="4453" spans="1:1" x14ac:dyDescent="0.25">
      <c r="A4453" s="11"/>
    </row>
    <row r="4454" spans="1:1" x14ac:dyDescent="0.25">
      <c r="A4454" s="11"/>
    </row>
    <row r="4455" spans="1:1" x14ac:dyDescent="0.25">
      <c r="A4455" s="11"/>
    </row>
    <row r="4456" spans="1:1" x14ac:dyDescent="0.25">
      <c r="A4456" s="11"/>
    </row>
    <row r="4457" spans="1:1" x14ac:dyDescent="0.25">
      <c r="A4457" s="11"/>
    </row>
    <row r="4458" spans="1:1" x14ac:dyDescent="0.25">
      <c r="A4458" s="11"/>
    </row>
    <row r="4459" spans="1:1" x14ac:dyDescent="0.25">
      <c r="A4459" s="11"/>
    </row>
    <row r="4460" spans="1:1" x14ac:dyDescent="0.25">
      <c r="A4460" s="11"/>
    </row>
    <row r="4461" spans="1:1" x14ac:dyDescent="0.25">
      <c r="A4461" s="11"/>
    </row>
    <row r="4462" spans="1:1" x14ac:dyDescent="0.25">
      <c r="A4462" s="11"/>
    </row>
    <row r="4463" spans="1:1" x14ac:dyDescent="0.25">
      <c r="A4463" s="11"/>
    </row>
    <row r="4464" spans="1:1" x14ac:dyDescent="0.25">
      <c r="A4464" s="11"/>
    </row>
    <row r="4465" spans="1:1" x14ac:dyDescent="0.25">
      <c r="A4465" s="11"/>
    </row>
    <row r="4466" spans="1:1" x14ac:dyDescent="0.25">
      <c r="A4466" s="11"/>
    </row>
    <row r="4467" spans="1:1" x14ac:dyDescent="0.25">
      <c r="A4467" s="11"/>
    </row>
    <row r="4468" spans="1:1" x14ac:dyDescent="0.25">
      <c r="A4468" s="11"/>
    </row>
    <row r="4469" spans="1:1" x14ac:dyDescent="0.25">
      <c r="A4469" s="11"/>
    </row>
    <row r="4470" spans="1:1" x14ac:dyDescent="0.25">
      <c r="A4470" s="11"/>
    </row>
    <row r="4471" spans="1:1" x14ac:dyDescent="0.25">
      <c r="A4471" s="11"/>
    </row>
    <row r="4472" spans="1:1" x14ac:dyDescent="0.25">
      <c r="A4472" s="11"/>
    </row>
    <row r="4473" spans="1:1" x14ac:dyDescent="0.25">
      <c r="A4473" s="11"/>
    </row>
    <row r="4474" spans="1:1" x14ac:dyDescent="0.25">
      <c r="A4474" s="11"/>
    </row>
    <row r="4475" spans="1:1" x14ac:dyDescent="0.25">
      <c r="A4475" s="11"/>
    </row>
    <row r="4476" spans="1:1" x14ac:dyDescent="0.25">
      <c r="A4476" s="11"/>
    </row>
    <row r="4477" spans="1:1" x14ac:dyDescent="0.25">
      <c r="A4477" s="11"/>
    </row>
    <row r="4478" spans="1:1" x14ac:dyDescent="0.25">
      <c r="A4478" s="11"/>
    </row>
    <row r="4479" spans="1:1" x14ac:dyDescent="0.25">
      <c r="A4479" s="11"/>
    </row>
    <row r="4480" spans="1:1" x14ac:dyDescent="0.25">
      <c r="A4480" s="11"/>
    </row>
    <row r="4481" spans="1:1" x14ac:dyDescent="0.25">
      <c r="A4481" s="11"/>
    </row>
    <row r="4482" spans="1:1" x14ac:dyDescent="0.25">
      <c r="A4482" s="11"/>
    </row>
    <row r="4483" spans="1:1" x14ac:dyDescent="0.25">
      <c r="A4483" s="11"/>
    </row>
    <row r="4484" spans="1:1" x14ac:dyDescent="0.25">
      <c r="A4484" s="11"/>
    </row>
    <row r="4485" spans="1:1" x14ac:dyDescent="0.25">
      <c r="A4485" s="11"/>
    </row>
    <row r="4486" spans="1:1" x14ac:dyDescent="0.25">
      <c r="A4486" s="11"/>
    </row>
    <row r="4487" spans="1:1" x14ac:dyDescent="0.25">
      <c r="A4487" s="11"/>
    </row>
    <row r="4488" spans="1:1" x14ac:dyDescent="0.25">
      <c r="A4488" s="11"/>
    </row>
    <row r="4489" spans="1:1" x14ac:dyDescent="0.25">
      <c r="A4489" s="11"/>
    </row>
    <row r="4490" spans="1:1" x14ac:dyDescent="0.25">
      <c r="A4490" s="11"/>
    </row>
    <row r="4491" spans="1:1" x14ac:dyDescent="0.25">
      <c r="A4491" s="11"/>
    </row>
    <row r="4492" spans="1:1" x14ac:dyDescent="0.25">
      <c r="A4492" s="11"/>
    </row>
    <row r="4493" spans="1:1" x14ac:dyDescent="0.25">
      <c r="A4493" s="11"/>
    </row>
    <row r="4494" spans="1:1" x14ac:dyDescent="0.25">
      <c r="A4494" s="11"/>
    </row>
    <row r="4495" spans="1:1" x14ac:dyDescent="0.25">
      <c r="A4495" s="11"/>
    </row>
    <row r="4496" spans="1:1" x14ac:dyDescent="0.25">
      <c r="A4496" s="11"/>
    </row>
    <row r="4497" spans="1:1" x14ac:dyDescent="0.25">
      <c r="A4497" s="11"/>
    </row>
    <row r="4498" spans="1:1" x14ac:dyDescent="0.25">
      <c r="A4498" s="11"/>
    </row>
    <row r="4499" spans="1:1" x14ac:dyDescent="0.25">
      <c r="A4499" s="11"/>
    </row>
    <row r="4500" spans="1:1" x14ac:dyDescent="0.25">
      <c r="A4500" s="11"/>
    </row>
    <row r="4501" spans="1:1" x14ac:dyDescent="0.25">
      <c r="A4501" s="11"/>
    </row>
    <row r="4502" spans="1:1" x14ac:dyDescent="0.25">
      <c r="A4502" s="11"/>
    </row>
    <row r="4503" spans="1:1" x14ac:dyDescent="0.25">
      <c r="A4503" s="11"/>
    </row>
    <row r="4504" spans="1:1" x14ac:dyDescent="0.25">
      <c r="A4504" s="11"/>
    </row>
    <row r="4505" spans="1:1" x14ac:dyDescent="0.25">
      <c r="A4505" s="11"/>
    </row>
    <row r="4506" spans="1:1" x14ac:dyDescent="0.25">
      <c r="A4506" s="11"/>
    </row>
    <row r="4507" spans="1:1" x14ac:dyDescent="0.25">
      <c r="A4507" s="11"/>
    </row>
    <row r="4508" spans="1:1" x14ac:dyDescent="0.25">
      <c r="A4508" s="11"/>
    </row>
    <row r="4509" spans="1:1" x14ac:dyDescent="0.25">
      <c r="A4509" s="11"/>
    </row>
    <row r="4510" spans="1:1" x14ac:dyDescent="0.25">
      <c r="A4510" s="11"/>
    </row>
    <row r="4511" spans="1:1" x14ac:dyDescent="0.25">
      <c r="A4511" s="11"/>
    </row>
    <row r="4512" spans="1:1" x14ac:dyDescent="0.25">
      <c r="A4512" s="11"/>
    </row>
    <row r="4513" spans="1:1" x14ac:dyDescent="0.25">
      <c r="A4513" s="11"/>
    </row>
    <row r="4514" spans="1:1" x14ac:dyDescent="0.25">
      <c r="A4514" s="11"/>
    </row>
    <row r="4515" spans="1:1" x14ac:dyDescent="0.25">
      <c r="A4515" s="11"/>
    </row>
    <row r="4516" spans="1:1" x14ac:dyDescent="0.25">
      <c r="A4516" s="11"/>
    </row>
    <row r="4517" spans="1:1" x14ac:dyDescent="0.25">
      <c r="A4517" s="11"/>
    </row>
    <row r="4518" spans="1:1" x14ac:dyDescent="0.25">
      <c r="A4518" s="11"/>
    </row>
    <row r="4519" spans="1:1" x14ac:dyDescent="0.25">
      <c r="A4519" s="11"/>
    </row>
    <row r="4520" spans="1:1" x14ac:dyDescent="0.25">
      <c r="A4520" s="11"/>
    </row>
    <row r="4521" spans="1:1" x14ac:dyDescent="0.25">
      <c r="A4521" s="11"/>
    </row>
    <row r="4522" spans="1:1" x14ac:dyDescent="0.25">
      <c r="A4522" s="11"/>
    </row>
    <row r="4523" spans="1:1" x14ac:dyDescent="0.25">
      <c r="A4523" s="11"/>
    </row>
    <row r="4524" spans="1:1" x14ac:dyDescent="0.25">
      <c r="A4524" s="11"/>
    </row>
    <row r="4525" spans="1:1" x14ac:dyDescent="0.25">
      <c r="A4525" s="11"/>
    </row>
    <row r="4526" spans="1:1" x14ac:dyDescent="0.25">
      <c r="A4526" s="11"/>
    </row>
    <row r="4527" spans="1:1" x14ac:dyDescent="0.25">
      <c r="A4527" s="11"/>
    </row>
    <row r="4528" spans="1:1" x14ac:dyDescent="0.25">
      <c r="A4528" s="11"/>
    </row>
    <row r="4529" spans="1:1" x14ac:dyDescent="0.25">
      <c r="A4529" s="11"/>
    </row>
    <row r="4530" spans="1:1" x14ac:dyDescent="0.25">
      <c r="A4530" s="11"/>
    </row>
    <row r="4531" spans="1:1" x14ac:dyDescent="0.25">
      <c r="A4531" s="11"/>
    </row>
    <row r="4532" spans="1:1" x14ac:dyDescent="0.25">
      <c r="A4532" s="11"/>
    </row>
    <row r="4533" spans="1:1" x14ac:dyDescent="0.25">
      <c r="A4533" s="11"/>
    </row>
    <row r="4534" spans="1:1" x14ac:dyDescent="0.25">
      <c r="A4534" s="11"/>
    </row>
    <row r="4535" spans="1:1" x14ac:dyDescent="0.25">
      <c r="A4535" s="11"/>
    </row>
    <row r="4536" spans="1:1" x14ac:dyDescent="0.25">
      <c r="A4536" s="11"/>
    </row>
    <row r="4537" spans="1:1" x14ac:dyDescent="0.25">
      <c r="A4537" s="11"/>
    </row>
    <row r="4538" spans="1:1" x14ac:dyDescent="0.25">
      <c r="A4538" s="11"/>
    </row>
    <row r="4539" spans="1:1" x14ac:dyDescent="0.25">
      <c r="A4539" s="11"/>
    </row>
    <row r="4540" spans="1:1" x14ac:dyDescent="0.25">
      <c r="A4540" s="11"/>
    </row>
    <row r="4541" spans="1:1" x14ac:dyDescent="0.25">
      <c r="A4541" s="11"/>
    </row>
    <row r="4542" spans="1:1" x14ac:dyDescent="0.25">
      <c r="A4542" s="11"/>
    </row>
    <row r="4543" spans="1:1" x14ac:dyDescent="0.25">
      <c r="A4543" s="11"/>
    </row>
    <row r="4544" spans="1:1" x14ac:dyDescent="0.25">
      <c r="A4544" s="11"/>
    </row>
    <row r="4545" spans="1:1" x14ac:dyDescent="0.25">
      <c r="A4545" s="11"/>
    </row>
    <row r="4546" spans="1:1" x14ac:dyDescent="0.25">
      <c r="A4546" s="11"/>
    </row>
    <row r="4547" spans="1:1" x14ac:dyDescent="0.25">
      <c r="A4547" s="11"/>
    </row>
    <row r="4548" spans="1:1" x14ac:dyDescent="0.25">
      <c r="A4548" s="11"/>
    </row>
    <row r="4549" spans="1:1" x14ac:dyDescent="0.25">
      <c r="A4549" s="11"/>
    </row>
    <row r="4550" spans="1:1" x14ac:dyDescent="0.25">
      <c r="A4550" s="11"/>
    </row>
    <row r="4551" spans="1:1" x14ac:dyDescent="0.25">
      <c r="A4551" s="11"/>
    </row>
    <row r="4552" spans="1:1" x14ac:dyDescent="0.25">
      <c r="A4552" s="11"/>
    </row>
    <row r="4553" spans="1:1" x14ac:dyDescent="0.25">
      <c r="A4553" s="11"/>
    </row>
    <row r="4554" spans="1:1" x14ac:dyDescent="0.25">
      <c r="A4554" s="11"/>
    </row>
    <row r="4555" spans="1:1" x14ac:dyDescent="0.25">
      <c r="A4555" s="11"/>
    </row>
    <row r="4556" spans="1:1" x14ac:dyDescent="0.25">
      <c r="A4556" s="11"/>
    </row>
    <row r="4557" spans="1:1" x14ac:dyDescent="0.25">
      <c r="A4557" s="11"/>
    </row>
    <row r="4558" spans="1:1" x14ac:dyDescent="0.25">
      <c r="A4558" s="11"/>
    </row>
    <row r="4559" spans="1:1" x14ac:dyDescent="0.25">
      <c r="A4559" s="11"/>
    </row>
    <row r="4560" spans="1:1" x14ac:dyDescent="0.25">
      <c r="A4560" s="11"/>
    </row>
    <row r="4561" spans="1:1" x14ac:dyDescent="0.25">
      <c r="A4561" s="11"/>
    </row>
    <row r="4562" spans="1:1" x14ac:dyDescent="0.25">
      <c r="A4562" s="11"/>
    </row>
    <row r="4563" spans="1:1" x14ac:dyDescent="0.25">
      <c r="A4563" s="11"/>
    </row>
    <row r="4564" spans="1:1" x14ac:dyDescent="0.25">
      <c r="A4564" s="11"/>
    </row>
    <row r="4565" spans="1:1" x14ac:dyDescent="0.25">
      <c r="A4565" s="11"/>
    </row>
    <row r="4566" spans="1:1" x14ac:dyDescent="0.25">
      <c r="A4566" s="11"/>
    </row>
    <row r="4567" spans="1:1" x14ac:dyDescent="0.25">
      <c r="A4567" s="11"/>
    </row>
    <row r="4568" spans="1:1" x14ac:dyDescent="0.25">
      <c r="A4568" s="11"/>
    </row>
    <row r="4569" spans="1:1" x14ac:dyDescent="0.25">
      <c r="A4569" s="11"/>
    </row>
    <row r="4570" spans="1:1" x14ac:dyDescent="0.25">
      <c r="A4570" s="11"/>
    </row>
    <row r="4571" spans="1:1" x14ac:dyDescent="0.25">
      <c r="A4571" s="11"/>
    </row>
    <row r="4572" spans="1:1" x14ac:dyDescent="0.25">
      <c r="A4572" s="11"/>
    </row>
    <row r="4573" spans="1:1" x14ac:dyDescent="0.25">
      <c r="A4573" s="11"/>
    </row>
    <row r="4574" spans="1:1" x14ac:dyDescent="0.25">
      <c r="A4574" s="11"/>
    </row>
    <row r="4575" spans="1:1" x14ac:dyDescent="0.25">
      <c r="A4575" s="11"/>
    </row>
    <row r="4576" spans="1:1" x14ac:dyDescent="0.25">
      <c r="A4576" s="11"/>
    </row>
    <row r="4577" spans="1:1" x14ac:dyDescent="0.25">
      <c r="A4577" s="11"/>
    </row>
    <row r="4578" spans="1:1" x14ac:dyDescent="0.25">
      <c r="A4578" s="11"/>
    </row>
    <row r="4579" spans="1:1" x14ac:dyDescent="0.25">
      <c r="A4579" s="11"/>
    </row>
    <row r="4580" spans="1:1" x14ac:dyDescent="0.25">
      <c r="A4580" s="11"/>
    </row>
    <row r="4581" spans="1:1" x14ac:dyDescent="0.25">
      <c r="A4581" s="11"/>
    </row>
    <row r="4582" spans="1:1" x14ac:dyDescent="0.25">
      <c r="A4582" s="11"/>
    </row>
    <row r="4583" spans="1:1" x14ac:dyDescent="0.25">
      <c r="A4583" s="11"/>
    </row>
    <row r="4584" spans="1:1" x14ac:dyDescent="0.25">
      <c r="A4584" s="11"/>
    </row>
    <row r="4585" spans="1:1" x14ac:dyDescent="0.25">
      <c r="A4585" s="11"/>
    </row>
    <row r="4586" spans="1:1" x14ac:dyDescent="0.25">
      <c r="A4586" s="11"/>
    </row>
    <row r="4587" spans="1:1" x14ac:dyDescent="0.25">
      <c r="A4587" s="11"/>
    </row>
    <row r="4588" spans="1:1" x14ac:dyDescent="0.25">
      <c r="A4588" s="11"/>
    </row>
    <row r="4589" spans="1:1" x14ac:dyDescent="0.25">
      <c r="A4589" s="11"/>
    </row>
    <row r="4590" spans="1:1" x14ac:dyDescent="0.25">
      <c r="A4590" s="11"/>
    </row>
    <row r="4591" spans="1:1" x14ac:dyDescent="0.25">
      <c r="A4591" s="11"/>
    </row>
    <row r="4592" spans="1:1" x14ac:dyDescent="0.25">
      <c r="A4592" s="11"/>
    </row>
    <row r="4593" spans="1:1" x14ac:dyDescent="0.25">
      <c r="A4593" s="11"/>
    </row>
    <row r="4594" spans="1:1" x14ac:dyDescent="0.25">
      <c r="A4594" s="11"/>
    </row>
    <row r="4595" spans="1:1" x14ac:dyDescent="0.25">
      <c r="A4595" s="11"/>
    </row>
    <row r="4596" spans="1:1" x14ac:dyDescent="0.25">
      <c r="A4596" s="11"/>
    </row>
    <row r="4597" spans="1:1" x14ac:dyDescent="0.25">
      <c r="A4597" s="11"/>
    </row>
    <row r="4598" spans="1:1" x14ac:dyDescent="0.25">
      <c r="A4598" s="11"/>
    </row>
    <row r="4599" spans="1:1" x14ac:dyDescent="0.25">
      <c r="A4599" s="11"/>
    </row>
    <row r="4600" spans="1:1" x14ac:dyDescent="0.25">
      <c r="A4600" s="11"/>
    </row>
    <row r="4601" spans="1:1" x14ac:dyDescent="0.25">
      <c r="A4601" s="11"/>
    </row>
    <row r="4602" spans="1:1" x14ac:dyDescent="0.25">
      <c r="A4602" s="11"/>
    </row>
    <row r="4603" spans="1:1" x14ac:dyDescent="0.25">
      <c r="A4603" s="11"/>
    </row>
    <row r="4604" spans="1:1" x14ac:dyDescent="0.25">
      <c r="A4604" s="11"/>
    </row>
    <row r="4605" spans="1:1" x14ac:dyDescent="0.25">
      <c r="A4605" s="11"/>
    </row>
    <row r="4606" spans="1:1" x14ac:dyDescent="0.25">
      <c r="A4606" s="11"/>
    </row>
    <row r="4607" spans="1:1" x14ac:dyDescent="0.25">
      <c r="A4607" s="11"/>
    </row>
    <row r="4608" spans="1:1" x14ac:dyDescent="0.25">
      <c r="A4608" s="11"/>
    </row>
    <row r="4609" spans="1:1" x14ac:dyDescent="0.25">
      <c r="A4609" s="11"/>
    </row>
    <row r="4610" spans="1:1" x14ac:dyDescent="0.25">
      <c r="A4610" s="11"/>
    </row>
    <row r="4611" spans="1:1" x14ac:dyDescent="0.25">
      <c r="A4611" s="11"/>
    </row>
    <row r="4612" spans="1:1" x14ac:dyDescent="0.25">
      <c r="A4612" s="11"/>
    </row>
    <row r="4613" spans="1:1" x14ac:dyDescent="0.25">
      <c r="A4613" s="11"/>
    </row>
    <row r="4614" spans="1:1" x14ac:dyDescent="0.25">
      <c r="A4614" s="11"/>
    </row>
    <row r="4615" spans="1:1" x14ac:dyDescent="0.25">
      <c r="A4615" s="11"/>
    </row>
    <row r="4616" spans="1:1" x14ac:dyDescent="0.25">
      <c r="A4616" s="11"/>
    </row>
    <row r="4617" spans="1:1" x14ac:dyDescent="0.25">
      <c r="A4617" s="11"/>
    </row>
    <row r="4618" spans="1:1" x14ac:dyDescent="0.25">
      <c r="A4618" s="11"/>
    </row>
    <row r="4619" spans="1:1" x14ac:dyDescent="0.25">
      <c r="A4619" s="11"/>
    </row>
    <row r="4620" spans="1:1" x14ac:dyDescent="0.25">
      <c r="A4620" s="11"/>
    </row>
    <row r="4621" spans="1:1" x14ac:dyDescent="0.25">
      <c r="A4621" s="11"/>
    </row>
    <row r="4622" spans="1:1" x14ac:dyDescent="0.25">
      <c r="A4622" s="11"/>
    </row>
    <row r="4623" spans="1:1" x14ac:dyDescent="0.25">
      <c r="A4623" s="11"/>
    </row>
    <row r="4624" spans="1:1" x14ac:dyDescent="0.25">
      <c r="A4624" s="11"/>
    </row>
    <row r="4625" spans="1:1" x14ac:dyDescent="0.25">
      <c r="A4625" s="11"/>
    </row>
    <row r="4626" spans="1:1" x14ac:dyDescent="0.25">
      <c r="A4626" s="11"/>
    </row>
    <row r="4627" spans="1:1" x14ac:dyDescent="0.25">
      <c r="A4627" s="11"/>
    </row>
    <row r="4628" spans="1:1" x14ac:dyDescent="0.25">
      <c r="A4628" s="11"/>
    </row>
    <row r="4629" spans="1:1" x14ac:dyDescent="0.25">
      <c r="A4629" s="11"/>
    </row>
    <row r="4630" spans="1:1" x14ac:dyDescent="0.25">
      <c r="A4630" s="11"/>
    </row>
    <row r="4631" spans="1:1" x14ac:dyDescent="0.25">
      <c r="A4631" s="11"/>
    </row>
    <row r="4632" spans="1:1" x14ac:dyDescent="0.25">
      <c r="A4632" s="11"/>
    </row>
    <row r="4633" spans="1:1" x14ac:dyDescent="0.25">
      <c r="A4633" s="11"/>
    </row>
    <row r="4634" spans="1:1" x14ac:dyDescent="0.25">
      <c r="A4634" s="11"/>
    </row>
    <row r="4635" spans="1:1" x14ac:dyDescent="0.25">
      <c r="A4635" s="11"/>
    </row>
    <row r="4636" spans="1:1" x14ac:dyDescent="0.25">
      <c r="A4636" s="11"/>
    </row>
    <row r="4637" spans="1:1" x14ac:dyDescent="0.25">
      <c r="A4637" s="11"/>
    </row>
    <row r="4638" spans="1:1" x14ac:dyDescent="0.25">
      <c r="A4638" s="11"/>
    </row>
    <row r="4639" spans="1:1" x14ac:dyDescent="0.25">
      <c r="A4639" s="11"/>
    </row>
    <row r="4640" spans="1:1" x14ac:dyDescent="0.25">
      <c r="A4640" s="11"/>
    </row>
    <row r="4641" spans="1:1" x14ac:dyDescent="0.25">
      <c r="A4641" s="11"/>
    </row>
    <row r="4642" spans="1:1" x14ac:dyDescent="0.25">
      <c r="A4642" s="11"/>
    </row>
    <row r="4643" spans="1:1" x14ac:dyDescent="0.25">
      <c r="A4643" s="11"/>
    </row>
    <row r="4644" spans="1:1" x14ac:dyDescent="0.25">
      <c r="A4644" s="11"/>
    </row>
    <row r="4645" spans="1:1" x14ac:dyDescent="0.25">
      <c r="A4645" s="11"/>
    </row>
    <row r="4646" spans="1:1" x14ac:dyDescent="0.25">
      <c r="A4646" s="11"/>
    </row>
    <row r="4647" spans="1:1" x14ac:dyDescent="0.25">
      <c r="A4647" s="11"/>
    </row>
    <row r="4648" spans="1:1" x14ac:dyDescent="0.25">
      <c r="A4648" s="11"/>
    </row>
    <row r="4649" spans="1:1" x14ac:dyDescent="0.25">
      <c r="A4649" s="11"/>
    </row>
    <row r="4650" spans="1:1" x14ac:dyDescent="0.25">
      <c r="A4650" s="11"/>
    </row>
    <row r="4651" spans="1:1" x14ac:dyDescent="0.25">
      <c r="A4651" s="11"/>
    </row>
    <row r="4652" spans="1:1" x14ac:dyDescent="0.25">
      <c r="A4652" s="11"/>
    </row>
    <row r="4653" spans="1:1" x14ac:dyDescent="0.25">
      <c r="A4653" s="11"/>
    </row>
    <row r="4654" spans="1:1" x14ac:dyDescent="0.25">
      <c r="A4654" s="11"/>
    </row>
    <row r="4655" spans="1:1" x14ac:dyDescent="0.25">
      <c r="A4655" s="11"/>
    </row>
    <row r="4656" spans="1:1" x14ac:dyDescent="0.25">
      <c r="A4656" s="11"/>
    </row>
    <row r="4657" spans="1:1" x14ac:dyDescent="0.25">
      <c r="A4657" s="11"/>
    </row>
    <row r="4658" spans="1:1" x14ac:dyDescent="0.25">
      <c r="A4658" s="11"/>
    </row>
    <row r="4659" spans="1:1" x14ac:dyDescent="0.25">
      <c r="A4659" s="11"/>
    </row>
    <row r="4660" spans="1:1" x14ac:dyDescent="0.25">
      <c r="A4660" s="11"/>
    </row>
    <row r="4661" spans="1:1" x14ac:dyDescent="0.25">
      <c r="A4661" s="11"/>
    </row>
    <row r="4662" spans="1:1" x14ac:dyDescent="0.25">
      <c r="A4662" s="11"/>
    </row>
    <row r="4663" spans="1:1" x14ac:dyDescent="0.25">
      <c r="A4663" s="11"/>
    </row>
    <row r="4664" spans="1:1" x14ac:dyDescent="0.25">
      <c r="A4664" s="11"/>
    </row>
    <row r="4665" spans="1:1" x14ac:dyDescent="0.25">
      <c r="A4665" s="11"/>
    </row>
    <row r="4666" spans="1:1" x14ac:dyDescent="0.25">
      <c r="A4666" s="11"/>
    </row>
    <row r="4667" spans="1:1" x14ac:dyDescent="0.25">
      <c r="A4667" s="11"/>
    </row>
    <row r="4668" spans="1:1" x14ac:dyDescent="0.25">
      <c r="A4668" s="11"/>
    </row>
    <row r="4669" spans="1:1" x14ac:dyDescent="0.25">
      <c r="A4669" s="11"/>
    </row>
    <row r="4670" spans="1:1" x14ac:dyDescent="0.25">
      <c r="A4670" s="11"/>
    </row>
    <row r="4671" spans="1:1" x14ac:dyDescent="0.25">
      <c r="A4671" s="11"/>
    </row>
    <row r="4672" spans="1:1" x14ac:dyDescent="0.25">
      <c r="A4672" s="11"/>
    </row>
    <row r="4673" spans="1:1" x14ac:dyDescent="0.25">
      <c r="A4673" s="11"/>
    </row>
    <row r="4674" spans="1:1" x14ac:dyDescent="0.25">
      <c r="A4674" s="11"/>
    </row>
    <row r="4675" spans="1:1" x14ac:dyDescent="0.25">
      <c r="A4675" s="11"/>
    </row>
    <row r="4676" spans="1:1" x14ac:dyDescent="0.25">
      <c r="A4676" s="11"/>
    </row>
    <row r="4677" spans="1:1" x14ac:dyDescent="0.25">
      <c r="A4677" s="11"/>
    </row>
    <row r="4678" spans="1:1" x14ac:dyDescent="0.25">
      <c r="A4678" s="11"/>
    </row>
    <row r="4679" spans="1:1" x14ac:dyDescent="0.25">
      <c r="A4679" s="11"/>
    </row>
    <row r="4680" spans="1:1" x14ac:dyDescent="0.25">
      <c r="A4680" s="11"/>
    </row>
    <row r="4681" spans="1:1" x14ac:dyDescent="0.25">
      <c r="A4681" s="11"/>
    </row>
    <row r="4682" spans="1:1" x14ac:dyDescent="0.25">
      <c r="A4682" s="11"/>
    </row>
    <row r="4683" spans="1:1" x14ac:dyDescent="0.25">
      <c r="A4683" s="11"/>
    </row>
    <row r="4684" spans="1:1" x14ac:dyDescent="0.25">
      <c r="A4684" s="11"/>
    </row>
    <row r="4685" spans="1:1" x14ac:dyDescent="0.25">
      <c r="A4685" s="11"/>
    </row>
    <row r="4686" spans="1:1" x14ac:dyDescent="0.25">
      <c r="A4686" s="11"/>
    </row>
    <row r="4687" spans="1:1" x14ac:dyDescent="0.25">
      <c r="A4687" s="11"/>
    </row>
    <row r="4688" spans="1:1" x14ac:dyDescent="0.25">
      <c r="A4688" s="11"/>
    </row>
    <row r="4689" spans="1:1" x14ac:dyDescent="0.25">
      <c r="A4689" s="11"/>
    </row>
    <row r="4690" spans="1:1" x14ac:dyDescent="0.25">
      <c r="A4690" s="11"/>
    </row>
    <row r="4691" spans="1:1" x14ac:dyDescent="0.25">
      <c r="A4691" s="11"/>
    </row>
    <row r="4692" spans="1:1" x14ac:dyDescent="0.25">
      <c r="A4692" s="11"/>
    </row>
    <row r="4693" spans="1:1" x14ac:dyDescent="0.25">
      <c r="A4693" s="11"/>
    </row>
    <row r="4694" spans="1:1" x14ac:dyDescent="0.25">
      <c r="A4694" s="11"/>
    </row>
    <row r="4695" spans="1:1" x14ac:dyDescent="0.25">
      <c r="A4695" s="11"/>
    </row>
    <row r="4696" spans="1:1" x14ac:dyDescent="0.25">
      <c r="A4696" s="11"/>
    </row>
    <row r="4697" spans="1:1" x14ac:dyDescent="0.25">
      <c r="A4697" s="11"/>
    </row>
    <row r="4698" spans="1:1" x14ac:dyDescent="0.25">
      <c r="A4698" s="11"/>
    </row>
    <row r="4699" spans="1:1" x14ac:dyDescent="0.25">
      <c r="A4699" s="11"/>
    </row>
    <row r="4700" spans="1:1" x14ac:dyDescent="0.25">
      <c r="A4700" s="11"/>
    </row>
    <row r="4701" spans="1:1" x14ac:dyDescent="0.25">
      <c r="A4701" s="11"/>
    </row>
    <row r="4702" spans="1:1" x14ac:dyDescent="0.25">
      <c r="A4702" s="11"/>
    </row>
    <row r="4703" spans="1:1" x14ac:dyDescent="0.25">
      <c r="A4703" s="11"/>
    </row>
    <row r="4704" spans="1:1" x14ac:dyDescent="0.25">
      <c r="A4704" s="11"/>
    </row>
    <row r="4705" spans="1:1" x14ac:dyDescent="0.25">
      <c r="A4705" s="11"/>
    </row>
    <row r="4706" spans="1:1" x14ac:dyDescent="0.25">
      <c r="A4706" s="11"/>
    </row>
    <row r="4707" spans="1:1" x14ac:dyDescent="0.25">
      <c r="A4707" s="11"/>
    </row>
    <row r="4708" spans="1:1" x14ac:dyDescent="0.25">
      <c r="A4708" s="11"/>
    </row>
    <row r="4709" spans="1:1" x14ac:dyDescent="0.25">
      <c r="A4709" s="11"/>
    </row>
    <row r="4710" spans="1:1" x14ac:dyDescent="0.25">
      <c r="A4710" s="11"/>
    </row>
    <row r="4711" spans="1:1" x14ac:dyDescent="0.25">
      <c r="A4711" s="11"/>
    </row>
    <row r="4712" spans="1:1" x14ac:dyDescent="0.25">
      <c r="A4712" s="11"/>
    </row>
    <row r="4713" spans="1:1" x14ac:dyDescent="0.25">
      <c r="A4713" s="11"/>
    </row>
    <row r="4714" spans="1:1" x14ac:dyDescent="0.25">
      <c r="A4714" s="11"/>
    </row>
    <row r="4715" spans="1:1" x14ac:dyDescent="0.25">
      <c r="A4715" s="11"/>
    </row>
    <row r="4716" spans="1:1" x14ac:dyDescent="0.25">
      <c r="A4716" s="11"/>
    </row>
    <row r="4717" spans="1:1" x14ac:dyDescent="0.25">
      <c r="A4717" s="11"/>
    </row>
    <row r="4718" spans="1:1" x14ac:dyDescent="0.25">
      <c r="A4718" s="11"/>
    </row>
    <row r="4719" spans="1:1" x14ac:dyDescent="0.25">
      <c r="A4719" s="11"/>
    </row>
    <row r="4720" spans="1:1" x14ac:dyDescent="0.25">
      <c r="A4720" s="11"/>
    </row>
    <row r="4721" spans="1:1" x14ac:dyDescent="0.25">
      <c r="A4721" s="11"/>
    </row>
    <row r="4722" spans="1:1" x14ac:dyDescent="0.25">
      <c r="A4722" s="11"/>
    </row>
    <row r="4723" spans="1:1" x14ac:dyDescent="0.25">
      <c r="A4723" s="11"/>
    </row>
    <row r="4724" spans="1:1" x14ac:dyDescent="0.25">
      <c r="A4724" s="11"/>
    </row>
    <row r="4725" spans="1:1" x14ac:dyDescent="0.25">
      <c r="A4725" s="11"/>
    </row>
    <row r="4726" spans="1:1" x14ac:dyDescent="0.25">
      <c r="A4726" s="11"/>
    </row>
    <row r="4727" spans="1:1" x14ac:dyDescent="0.25">
      <c r="A4727" s="11"/>
    </row>
    <row r="4728" spans="1:1" x14ac:dyDescent="0.25">
      <c r="A4728" s="11"/>
    </row>
    <row r="4729" spans="1:1" x14ac:dyDescent="0.25">
      <c r="A4729" s="11"/>
    </row>
    <row r="4730" spans="1:1" x14ac:dyDescent="0.25">
      <c r="A4730" s="11"/>
    </row>
    <row r="4731" spans="1:1" x14ac:dyDescent="0.25">
      <c r="A4731" s="11"/>
    </row>
    <row r="4732" spans="1:1" x14ac:dyDescent="0.25">
      <c r="A4732" s="11"/>
    </row>
    <row r="4733" spans="1:1" x14ac:dyDescent="0.25">
      <c r="A4733" s="11"/>
    </row>
    <row r="4734" spans="1:1" x14ac:dyDescent="0.25">
      <c r="A4734" s="11"/>
    </row>
    <row r="4735" spans="1:1" x14ac:dyDescent="0.25">
      <c r="A4735" s="11"/>
    </row>
    <row r="4736" spans="1:1" x14ac:dyDescent="0.25">
      <c r="A4736" s="11"/>
    </row>
    <row r="4737" spans="1:1" x14ac:dyDescent="0.25">
      <c r="A4737" s="11"/>
    </row>
    <row r="4738" spans="1:1" x14ac:dyDescent="0.25">
      <c r="A4738" s="11"/>
    </row>
    <row r="4739" spans="1:1" x14ac:dyDescent="0.25">
      <c r="A4739" s="11"/>
    </row>
    <row r="4740" spans="1:1" x14ac:dyDescent="0.25">
      <c r="A4740" s="11"/>
    </row>
    <row r="4741" spans="1:1" x14ac:dyDescent="0.25">
      <c r="A4741" s="11"/>
    </row>
    <row r="4742" spans="1:1" x14ac:dyDescent="0.25">
      <c r="A4742" s="11"/>
    </row>
    <row r="4743" spans="1:1" x14ac:dyDescent="0.25">
      <c r="A4743" s="11"/>
    </row>
    <row r="4744" spans="1:1" x14ac:dyDescent="0.25">
      <c r="A4744" s="11"/>
    </row>
    <row r="4745" spans="1:1" x14ac:dyDescent="0.25">
      <c r="A4745" s="11"/>
    </row>
    <row r="4746" spans="1:1" x14ac:dyDescent="0.25">
      <c r="A4746" s="11"/>
    </row>
    <row r="4747" spans="1:1" x14ac:dyDescent="0.25">
      <c r="A4747" s="11"/>
    </row>
    <row r="4748" spans="1:1" x14ac:dyDescent="0.25">
      <c r="A4748" s="11"/>
    </row>
    <row r="4749" spans="1:1" x14ac:dyDescent="0.25">
      <c r="A4749" s="11"/>
    </row>
    <row r="4750" spans="1:1" x14ac:dyDescent="0.25">
      <c r="A4750" s="11"/>
    </row>
    <row r="4751" spans="1:1" x14ac:dyDescent="0.25">
      <c r="A4751" s="11"/>
    </row>
    <row r="4752" spans="1:1" x14ac:dyDescent="0.25">
      <c r="A4752" s="11"/>
    </row>
    <row r="4753" spans="1:1" x14ac:dyDescent="0.25">
      <c r="A4753" s="11"/>
    </row>
    <row r="4754" spans="1:1" x14ac:dyDescent="0.25">
      <c r="A4754" s="11"/>
    </row>
    <row r="4755" spans="1:1" x14ac:dyDescent="0.25">
      <c r="A4755" s="11"/>
    </row>
    <row r="4756" spans="1:1" x14ac:dyDescent="0.25">
      <c r="A4756" s="11"/>
    </row>
    <row r="4757" spans="1:1" x14ac:dyDescent="0.25">
      <c r="A4757" s="11"/>
    </row>
    <row r="4758" spans="1:1" x14ac:dyDescent="0.25">
      <c r="A4758" s="11"/>
    </row>
    <row r="4759" spans="1:1" x14ac:dyDescent="0.25">
      <c r="A4759" s="11"/>
    </row>
    <row r="4760" spans="1:1" x14ac:dyDescent="0.25">
      <c r="A4760" s="11"/>
    </row>
    <row r="4761" spans="1:1" x14ac:dyDescent="0.25">
      <c r="A4761" s="11"/>
    </row>
    <row r="4762" spans="1:1" x14ac:dyDescent="0.25">
      <c r="A4762" s="11"/>
    </row>
    <row r="4763" spans="1:1" x14ac:dyDescent="0.25">
      <c r="A4763" s="11"/>
    </row>
    <row r="4764" spans="1:1" x14ac:dyDescent="0.25">
      <c r="A4764" s="11"/>
    </row>
    <row r="4765" spans="1:1" x14ac:dyDescent="0.25">
      <c r="A4765" s="11"/>
    </row>
    <row r="4766" spans="1:1" x14ac:dyDescent="0.25">
      <c r="A4766" s="11"/>
    </row>
    <row r="4767" spans="1:1" x14ac:dyDescent="0.25">
      <c r="A4767" s="11"/>
    </row>
    <row r="4768" spans="1:1" x14ac:dyDescent="0.25">
      <c r="A4768" s="11"/>
    </row>
    <row r="4769" spans="1:1" x14ac:dyDescent="0.25">
      <c r="A4769" s="11"/>
    </row>
    <row r="4770" spans="1:1" x14ac:dyDescent="0.25">
      <c r="A4770" s="11"/>
    </row>
    <row r="4771" spans="1:1" x14ac:dyDescent="0.25">
      <c r="A4771" s="11"/>
    </row>
    <row r="4772" spans="1:1" x14ac:dyDescent="0.25">
      <c r="A4772" s="11"/>
    </row>
    <row r="4773" spans="1:1" x14ac:dyDescent="0.25">
      <c r="A4773" s="11"/>
    </row>
    <row r="4774" spans="1:1" x14ac:dyDescent="0.25">
      <c r="A4774" s="11"/>
    </row>
    <row r="4775" spans="1:1" x14ac:dyDescent="0.25">
      <c r="A4775" s="11"/>
    </row>
    <row r="4776" spans="1:1" x14ac:dyDescent="0.25">
      <c r="A4776" s="11"/>
    </row>
    <row r="4777" spans="1:1" x14ac:dyDescent="0.25">
      <c r="A4777" s="11"/>
    </row>
    <row r="4778" spans="1:1" x14ac:dyDescent="0.25">
      <c r="A4778" s="11"/>
    </row>
    <row r="4779" spans="1:1" x14ac:dyDescent="0.25">
      <c r="A4779" s="11"/>
    </row>
    <row r="4780" spans="1:1" x14ac:dyDescent="0.25">
      <c r="A4780" s="11"/>
    </row>
    <row r="4781" spans="1:1" x14ac:dyDescent="0.25">
      <c r="A4781" s="11"/>
    </row>
    <row r="4782" spans="1:1" x14ac:dyDescent="0.25">
      <c r="A4782" s="11"/>
    </row>
    <row r="4783" spans="1:1" x14ac:dyDescent="0.25">
      <c r="A4783" s="11"/>
    </row>
    <row r="4784" spans="1:1" x14ac:dyDescent="0.25">
      <c r="A4784" s="11"/>
    </row>
    <row r="4785" spans="1:1" x14ac:dyDescent="0.25">
      <c r="A4785" s="11"/>
    </row>
    <row r="4786" spans="1:1" x14ac:dyDescent="0.25">
      <c r="A4786" s="11"/>
    </row>
    <row r="4787" spans="1:1" x14ac:dyDescent="0.25">
      <c r="A4787" s="11"/>
    </row>
    <row r="4788" spans="1:1" x14ac:dyDescent="0.25">
      <c r="A4788" s="11"/>
    </row>
    <row r="4789" spans="1:1" x14ac:dyDescent="0.25">
      <c r="A4789" s="11"/>
    </row>
    <row r="4790" spans="1:1" x14ac:dyDescent="0.25">
      <c r="A4790" s="11"/>
    </row>
    <row r="4791" spans="1:1" x14ac:dyDescent="0.25">
      <c r="A4791" s="11"/>
    </row>
    <row r="4792" spans="1:1" x14ac:dyDescent="0.25">
      <c r="A4792" s="11"/>
    </row>
    <row r="4793" spans="1:1" x14ac:dyDescent="0.25">
      <c r="A4793" s="11"/>
    </row>
    <row r="4794" spans="1:1" x14ac:dyDescent="0.25">
      <c r="A4794" s="11"/>
    </row>
    <row r="4795" spans="1:1" x14ac:dyDescent="0.25">
      <c r="A4795" s="11"/>
    </row>
    <row r="4796" spans="1:1" x14ac:dyDescent="0.25">
      <c r="A4796" s="11"/>
    </row>
    <row r="4797" spans="1:1" x14ac:dyDescent="0.25">
      <c r="A4797" s="11"/>
    </row>
    <row r="4798" spans="1:1" x14ac:dyDescent="0.25">
      <c r="A4798" s="11"/>
    </row>
    <row r="4799" spans="1:1" x14ac:dyDescent="0.25">
      <c r="A4799" s="11"/>
    </row>
    <row r="4800" spans="1:1" x14ac:dyDescent="0.25">
      <c r="A4800" s="11"/>
    </row>
    <row r="4801" spans="1:1" x14ac:dyDescent="0.25">
      <c r="A4801" s="11"/>
    </row>
    <row r="4802" spans="1:1" x14ac:dyDescent="0.25">
      <c r="A4802" s="11"/>
    </row>
    <row r="4803" spans="1:1" x14ac:dyDescent="0.25">
      <c r="A4803" s="11"/>
    </row>
    <row r="4804" spans="1:1" x14ac:dyDescent="0.25">
      <c r="A4804" s="11"/>
    </row>
    <row r="4805" spans="1:1" x14ac:dyDescent="0.25">
      <c r="A4805" s="11"/>
    </row>
    <row r="4806" spans="1:1" x14ac:dyDescent="0.25">
      <c r="A4806" s="11"/>
    </row>
    <row r="4807" spans="1:1" x14ac:dyDescent="0.25">
      <c r="A4807" s="11"/>
    </row>
    <row r="4808" spans="1:1" x14ac:dyDescent="0.25">
      <c r="A4808" s="11"/>
    </row>
    <row r="4809" spans="1:1" x14ac:dyDescent="0.25">
      <c r="A4809" s="11"/>
    </row>
    <row r="4810" spans="1:1" x14ac:dyDescent="0.25">
      <c r="A4810" s="11"/>
    </row>
    <row r="4811" spans="1:1" x14ac:dyDescent="0.25">
      <c r="A4811" s="11"/>
    </row>
    <row r="4812" spans="1:1" x14ac:dyDescent="0.25">
      <c r="A4812" s="11"/>
    </row>
    <row r="4813" spans="1:1" x14ac:dyDescent="0.25">
      <c r="A4813" s="11"/>
    </row>
    <row r="4814" spans="1:1" x14ac:dyDescent="0.25">
      <c r="A4814" s="11"/>
    </row>
    <row r="4815" spans="1:1" x14ac:dyDescent="0.25">
      <c r="A4815" s="11"/>
    </row>
    <row r="4816" spans="1:1" x14ac:dyDescent="0.25">
      <c r="A4816" s="11"/>
    </row>
    <row r="4817" spans="1:1" x14ac:dyDescent="0.25">
      <c r="A4817" s="11"/>
    </row>
    <row r="4818" spans="1:1" x14ac:dyDescent="0.25">
      <c r="A4818" s="11"/>
    </row>
    <row r="4819" spans="1:1" x14ac:dyDescent="0.25">
      <c r="A4819" s="11"/>
    </row>
    <row r="4820" spans="1:1" x14ac:dyDescent="0.25">
      <c r="A4820" s="11"/>
    </row>
    <row r="4821" spans="1:1" x14ac:dyDescent="0.25">
      <c r="A4821" s="11"/>
    </row>
    <row r="4822" spans="1:1" x14ac:dyDescent="0.25">
      <c r="A4822" s="11"/>
    </row>
    <row r="4823" spans="1:1" x14ac:dyDescent="0.25">
      <c r="A4823" s="11"/>
    </row>
    <row r="4824" spans="1:1" x14ac:dyDescent="0.25">
      <c r="A4824" s="11"/>
    </row>
    <row r="4825" spans="1:1" x14ac:dyDescent="0.25">
      <c r="A4825" s="11"/>
    </row>
    <row r="4826" spans="1:1" x14ac:dyDescent="0.25">
      <c r="A4826" s="11"/>
    </row>
    <row r="4827" spans="1:1" x14ac:dyDescent="0.25">
      <c r="A4827" s="11"/>
    </row>
    <row r="4828" spans="1:1" x14ac:dyDescent="0.25">
      <c r="A4828" s="11"/>
    </row>
    <row r="4829" spans="1:1" x14ac:dyDescent="0.25">
      <c r="A4829" s="11"/>
    </row>
    <row r="4830" spans="1:1" x14ac:dyDescent="0.25">
      <c r="A4830" s="11"/>
    </row>
    <row r="4831" spans="1:1" x14ac:dyDescent="0.25">
      <c r="A4831" s="11"/>
    </row>
    <row r="4832" spans="1:1" x14ac:dyDescent="0.25">
      <c r="A4832" s="11"/>
    </row>
    <row r="4833" spans="1:1" x14ac:dyDescent="0.25">
      <c r="A4833" s="11"/>
    </row>
    <row r="4834" spans="1:1" x14ac:dyDescent="0.25">
      <c r="A4834" s="11"/>
    </row>
    <row r="4835" spans="1:1" x14ac:dyDescent="0.25">
      <c r="A4835" s="11"/>
    </row>
    <row r="4836" spans="1:1" x14ac:dyDescent="0.25">
      <c r="A4836" s="11"/>
    </row>
    <row r="4837" spans="1:1" x14ac:dyDescent="0.25">
      <c r="A4837" s="11"/>
    </row>
    <row r="4838" spans="1:1" x14ac:dyDescent="0.25">
      <c r="A4838" s="11"/>
    </row>
    <row r="4839" spans="1:1" x14ac:dyDescent="0.25">
      <c r="A4839" s="11"/>
    </row>
    <row r="4840" spans="1:1" x14ac:dyDescent="0.25">
      <c r="A4840" s="11"/>
    </row>
    <row r="4841" spans="1:1" x14ac:dyDescent="0.25">
      <c r="A4841" s="11"/>
    </row>
    <row r="4842" spans="1:1" x14ac:dyDescent="0.25">
      <c r="A4842" s="11"/>
    </row>
    <row r="4843" spans="1:1" x14ac:dyDescent="0.25">
      <c r="A4843" s="11"/>
    </row>
    <row r="4844" spans="1:1" x14ac:dyDescent="0.25">
      <c r="A4844" s="11"/>
    </row>
    <row r="4845" spans="1:1" x14ac:dyDescent="0.25">
      <c r="A4845" s="11"/>
    </row>
    <row r="4846" spans="1:1" x14ac:dyDescent="0.25">
      <c r="A4846" s="11"/>
    </row>
    <row r="4847" spans="1:1" x14ac:dyDescent="0.25">
      <c r="A4847" s="11"/>
    </row>
    <row r="4848" spans="1:1" x14ac:dyDescent="0.25">
      <c r="A4848" s="11"/>
    </row>
    <row r="4849" spans="1:1" x14ac:dyDescent="0.25">
      <c r="A4849" s="11"/>
    </row>
    <row r="4850" spans="1:1" x14ac:dyDescent="0.25">
      <c r="A4850" s="11"/>
    </row>
    <row r="4851" spans="1:1" x14ac:dyDescent="0.25">
      <c r="A4851" s="11"/>
    </row>
    <row r="4852" spans="1:1" x14ac:dyDescent="0.25">
      <c r="A4852" s="11"/>
    </row>
    <row r="4853" spans="1:1" x14ac:dyDescent="0.25">
      <c r="A4853" s="11"/>
    </row>
    <row r="4854" spans="1:1" x14ac:dyDescent="0.25">
      <c r="A4854" s="11"/>
    </row>
    <row r="4855" spans="1:1" x14ac:dyDescent="0.25">
      <c r="A4855" s="11"/>
    </row>
    <row r="4856" spans="1:1" x14ac:dyDescent="0.25">
      <c r="A4856" s="11"/>
    </row>
    <row r="4857" spans="1:1" x14ac:dyDescent="0.25">
      <c r="A4857" s="11"/>
    </row>
    <row r="4858" spans="1:1" x14ac:dyDescent="0.25">
      <c r="A4858" s="11"/>
    </row>
    <row r="4859" spans="1:1" x14ac:dyDescent="0.25">
      <c r="A4859" s="11"/>
    </row>
    <row r="4860" spans="1:1" x14ac:dyDescent="0.25">
      <c r="A4860" s="11"/>
    </row>
    <row r="4861" spans="1:1" x14ac:dyDescent="0.25">
      <c r="A4861" s="11"/>
    </row>
    <row r="4862" spans="1:1" x14ac:dyDescent="0.25">
      <c r="A4862" s="11"/>
    </row>
    <row r="4863" spans="1:1" x14ac:dyDescent="0.25">
      <c r="A4863" s="11"/>
    </row>
    <row r="4864" spans="1:1" x14ac:dyDescent="0.25">
      <c r="A4864" s="11"/>
    </row>
    <row r="4865" spans="1:1" x14ac:dyDescent="0.25">
      <c r="A4865" s="11"/>
    </row>
    <row r="4866" spans="1:1" x14ac:dyDescent="0.25">
      <c r="A4866" s="11"/>
    </row>
    <row r="4867" spans="1:1" x14ac:dyDescent="0.25">
      <c r="A4867" s="11"/>
    </row>
    <row r="4868" spans="1:1" x14ac:dyDescent="0.25">
      <c r="A4868" s="11"/>
    </row>
    <row r="4869" spans="1:1" x14ac:dyDescent="0.25">
      <c r="A4869" s="11"/>
    </row>
    <row r="4870" spans="1:1" x14ac:dyDescent="0.25">
      <c r="A4870" s="11"/>
    </row>
    <row r="4871" spans="1:1" x14ac:dyDescent="0.25">
      <c r="A4871" s="11"/>
    </row>
    <row r="4872" spans="1:1" x14ac:dyDescent="0.25">
      <c r="A4872" s="11"/>
    </row>
    <row r="4873" spans="1:1" x14ac:dyDescent="0.25">
      <c r="A4873" s="11"/>
    </row>
    <row r="4874" spans="1:1" x14ac:dyDescent="0.25">
      <c r="A4874" s="11"/>
    </row>
    <row r="4875" spans="1:1" x14ac:dyDescent="0.25">
      <c r="A4875" s="11"/>
    </row>
    <row r="4876" spans="1:1" x14ac:dyDescent="0.25">
      <c r="A4876" s="11"/>
    </row>
    <row r="4877" spans="1:1" x14ac:dyDescent="0.25">
      <c r="A4877" s="11"/>
    </row>
    <row r="4878" spans="1:1" x14ac:dyDescent="0.25">
      <c r="A4878" s="11"/>
    </row>
    <row r="4879" spans="1:1" x14ac:dyDescent="0.25">
      <c r="A4879" s="11"/>
    </row>
    <row r="4880" spans="1:1" x14ac:dyDescent="0.25">
      <c r="A4880" s="11"/>
    </row>
    <row r="4881" spans="1:1" x14ac:dyDescent="0.25">
      <c r="A4881" s="11"/>
    </row>
    <row r="4882" spans="1:1" x14ac:dyDescent="0.25">
      <c r="A4882" s="11"/>
    </row>
    <row r="4883" spans="1:1" x14ac:dyDescent="0.25">
      <c r="A4883" s="11"/>
    </row>
    <row r="4884" spans="1:1" x14ac:dyDescent="0.25">
      <c r="A4884" s="11"/>
    </row>
    <row r="4885" spans="1:1" x14ac:dyDescent="0.25">
      <c r="A4885" s="11"/>
    </row>
    <row r="4886" spans="1:1" x14ac:dyDescent="0.25">
      <c r="A4886" s="11"/>
    </row>
    <row r="4887" spans="1:1" x14ac:dyDescent="0.25">
      <c r="A4887" s="11"/>
    </row>
    <row r="4888" spans="1:1" x14ac:dyDescent="0.25">
      <c r="A4888" s="11"/>
    </row>
    <row r="4889" spans="1:1" x14ac:dyDescent="0.25">
      <c r="A4889" s="11"/>
    </row>
    <row r="4890" spans="1:1" x14ac:dyDescent="0.25">
      <c r="A4890" s="11"/>
    </row>
    <row r="4891" spans="1:1" x14ac:dyDescent="0.25">
      <c r="A4891" s="11"/>
    </row>
    <row r="4892" spans="1:1" x14ac:dyDescent="0.25">
      <c r="A4892" s="11"/>
    </row>
    <row r="4893" spans="1:1" x14ac:dyDescent="0.25">
      <c r="A4893" s="11"/>
    </row>
    <row r="4894" spans="1:1" x14ac:dyDescent="0.25">
      <c r="A4894" s="11"/>
    </row>
    <row r="4895" spans="1:1" x14ac:dyDescent="0.25">
      <c r="A4895" s="11"/>
    </row>
    <row r="4896" spans="1:1" x14ac:dyDescent="0.25">
      <c r="A4896" s="11"/>
    </row>
    <row r="4897" spans="1:1" x14ac:dyDescent="0.25">
      <c r="A4897" s="11"/>
    </row>
    <row r="4898" spans="1:1" x14ac:dyDescent="0.25">
      <c r="A4898" s="11"/>
    </row>
    <row r="4899" spans="1:1" x14ac:dyDescent="0.25">
      <c r="A4899" s="11"/>
    </row>
    <row r="4900" spans="1:1" x14ac:dyDescent="0.25">
      <c r="A4900" s="11"/>
    </row>
    <row r="4901" spans="1:1" x14ac:dyDescent="0.25">
      <c r="A4901" s="11"/>
    </row>
    <row r="4902" spans="1:1" x14ac:dyDescent="0.25">
      <c r="A4902" s="11"/>
    </row>
    <row r="4903" spans="1:1" x14ac:dyDescent="0.25">
      <c r="A4903" s="11"/>
    </row>
    <row r="4904" spans="1:1" x14ac:dyDescent="0.25">
      <c r="A4904" s="11"/>
    </row>
    <row r="4905" spans="1:1" x14ac:dyDescent="0.25">
      <c r="A4905" s="11"/>
    </row>
    <row r="4906" spans="1:1" x14ac:dyDescent="0.25">
      <c r="A4906" s="11"/>
    </row>
    <row r="4907" spans="1:1" x14ac:dyDescent="0.25">
      <c r="A4907" s="11"/>
    </row>
    <row r="4908" spans="1:1" x14ac:dyDescent="0.25">
      <c r="A4908" s="11"/>
    </row>
    <row r="4909" spans="1:1" x14ac:dyDescent="0.25">
      <c r="A4909" s="11"/>
    </row>
    <row r="4910" spans="1:1" x14ac:dyDescent="0.25">
      <c r="A4910" s="11"/>
    </row>
    <row r="4911" spans="1:1" x14ac:dyDescent="0.25">
      <c r="A4911" s="11"/>
    </row>
    <row r="4912" spans="1:1" x14ac:dyDescent="0.25">
      <c r="A4912" s="11"/>
    </row>
    <row r="4913" spans="1:1" x14ac:dyDescent="0.25">
      <c r="A4913" s="11"/>
    </row>
    <row r="4914" spans="1:1" x14ac:dyDescent="0.25">
      <c r="A4914" s="11"/>
    </row>
    <row r="4915" spans="1:1" x14ac:dyDescent="0.25">
      <c r="A4915" s="11"/>
    </row>
    <row r="4916" spans="1:1" x14ac:dyDescent="0.25">
      <c r="A4916" s="11"/>
    </row>
    <row r="4917" spans="1:1" x14ac:dyDescent="0.25">
      <c r="A4917" s="11"/>
    </row>
    <row r="4918" spans="1:1" x14ac:dyDescent="0.25">
      <c r="A4918" s="11"/>
    </row>
    <row r="4919" spans="1:1" x14ac:dyDescent="0.25">
      <c r="A4919" s="11"/>
    </row>
    <row r="4920" spans="1:1" x14ac:dyDescent="0.25">
      <c r="A4920" s="11"/>
    </row>
    <row r="4921" spans="1:1" x14ac:dyDescent="0.25">
      <c r="A4921" s="11"/>
    </row>
    <row r="4922" spans="1:1" x14ac:dyDescent="0.25">
      <c r="A4922" s="11"/>
    </row>
    <row r="4923" spans="1:1" x14ac:dyDescent="0.25">
      <c r="A4923" s="11"/>
    </row>
    <row r="4924" spans="1:1" x14ac:dyDescent="0.25">
      <c r="A4924" s="11"/>
    </row>
    <row r="4925" spans="1:1" x14ac:dyDescent="0.25">
      <c r="A4925" s="11"/>
    </row>
    <row r="4926" spans="1:1" x14ac:dyDescent="0.25">
      <c r="A4926" s="11"/>
    </row>
    <row r="4927" spans="1:1" x14ac:dyDescent="0.25">
      <c r="A4927" s="11"/>
    </row>
    <row r="4928" spans="1:1" x14ac:dyDescent="0.25">
      <c r="A4928" s="11"/>
    </row>
    <row r="4929" spans="1:1" x14ac:dyDescent="0.25">
      <c r="A4929" s="11"/>
    </row>
    <row r="4930" spans="1:1" x14ac:dyDescent="0.25">
      <c r="A4930" s="11"/>
    </row>
    <row r="4931" spans="1:1" x14ac:dyDescent="0.25">
      <c r="A4931" s="11"/>
    </row>
    <row r="4932" spans="1:1" x14ac:dyDescent="0.25">
      <c r="A4932" s="11"/>
    </row>
    <row r="4933" spans="1:1" x14ac:dyDescent="0.25">
      <c r="A4933" s="11"/>
    </row>
    <row r="4934" spans="1:1" x14ac:dyDescent="0.25">
      <c r="A4934" s="11"/>
    </row>
    <row r="4935" spans="1:1" x14ac:dyDescent="0.25">
      <c r="A4935" s="11"/>
    </row>
    <row r="4936" spans="1:1" x14ac:dyDescent="0.25">
      <c r="A4936" s="11"/>
    </row>
    <row r="4937" spans="1:1" x14ac:dyDescent="0.25">
      <c r="A4937" s="11"/>
    </row>
    <row r="4938" spans="1:1" x14ac:dyDescent="0.25">
      <c r="A4938" s="11"/>
    </row>
    <row r="4939" spans="1:1" x14ac:dyDescent="0.25">
      <c r="A4939" s="11"/>
    </row>
    <row r="4940" spans="1:1" x14ac:dyDescent="0.25">
      <c r="A4940" s="11"/>
    </row>
    <row r="4941" spans="1:1" x14ac:dyDescent="0.25">
      <c r="A4941" s="11"/>
    </row>
    <row r="4942" spans="1:1" x14ac:dyDescent="0.25">
      <c r="A4942" s="11"/>
    </row>
    <row r="4943" spans="1:1" x14ac:dyDescent="0.25">
      <c r="A4943" s="11"/>
    </row>
    <row r="4944" spans="1:1" x14ac:dyDescent="0.25">
      <c r="A4944" s="11"/>
    </row>
    <row r="4945" spans="1:1" x14ac:dyDescent="0.25">
      <c r="A4945" s="11"/>
    </row>
    <row r="4946" spans="1:1" x14ac:dyDescent="0.25">
      <c r="A4946" s="11"/>
    </row>
    <row r="4947" spans="1:1" x14ac:dyDescent="0.25">
      <c r="A4947" s="11"/>
    </row>
    <row r="4948" spans="1:1" x14ac:dyDescent="0.25">
      <c r="A4948" s="11"/>
    </row>
    <row r="4949" spans="1:1" x14ac:dyDescent="0.25">
      <c r="A4949" s="11"/>
    </row>
    <row r="4950" spans="1:1" x14ac:dyDescent="0.25">
      <c r="A4950" s="11"/>
    </row>
    <row r="4951" spans="1:1" x14ac:dyDescent="0.25">
      <c r="A4951" s="11"/>
    </row>
    <row r="4952" spans="1:1" x14ac:dyDescent="0.25">
      <c r="A4952" s="11"/>
    </row>
    <row r="4953" spans="1:1" x14ac:dyDescent="0.25">
      <c r="A4953" s="11"/>
    </row>
    <row r="4954" spans="1:1" x14ac:dyDescent="0.25">
      <c r="A4954" s="11"/>
    </row>
    <row r="4955" spans="1:1" x14ac:dyDescent="0.25">
      <c r="A4955" s="11"/>
    </row>
    <row r="4956" spans="1:1" x14ac:dyDescent="0.25">
      <c r="A4956" s="11"/>
    </row>
    <row r="4957" spans="1:1" x14ac:dyDescent="0.25">
      <c r="A4957" s="11"/>
    </row>
    <row r="4958" spans="1:1" x14ac:dyDescent="0.25">
      <c r="A4958" s="11"/>
    </row>
    <row r="4959" spans="1:1" x14ac:dyDescent="0.25">
      <c r="A4959" s="11"/>
    </row>
    <row r="4960" spans="1:1" x14ac:dyDescent="0.25">
      <c r="A4960" s="11"/>
    </row>
    <row r="4961" spans="1:1" x14ac:dyDescent="0.25">
      <c r="A4961" s="11"/>
    </row>
    <row r="4962" spans="1:1" x14ac:dyDescent="0.25">
      <c r="A4962" s="11"/>
    </row>
    <row r="4963" spans="1:1" x14ac:dyDescent="0.25">
      <c r="A4963" s="11"/>
    </row>
    <row r="4964" spans="1:1" x14ac:dyDescent="0.25">
      <c r="A4964" s="11"/>
    </row>
    <row r="4965" spans="1:1" x14ac:dyDescent="0.25">
      <c r="A4965" s="11"/>
    </row>
    <row r="4966" spans="1:1" x14ac:dyDescent="0.25">
      <c r="A4966" s="11"/>
    </row>
    <row r="4967" spans="1:1" x14ac:dyDescent="0.25">
      <c r="A4967" s="11"/>
    </row>
    <row r="4968" spans="1:1" x14ac:dyDescent="0.25">
      <c r="A4968" s="11"/>
    </row>
    <row r="4969" spans="1:1" x14ac:dyDescent="0.25">
      <c r="A4969" s="11"/>
    </row>
    <row r="4970" spans="1:1" x14ac:dyDescent="0.25">
      <c r="A4970" s="11"/>
    </row>
    <row r="4971" spans="1:1" x14ac:dyDescent="0.25">
      <c r="A4971" s="11"/>
    </row>
    <row r="4972" spans="1:1" x14ac:dyDescent="0.25">
      <c r="A4972" s="11"/>
    </row>
    <row r="4973" spans="1:1" x14ac:dyDescent="0.25">
      <c r="A4973" s="11"/>
    </row>
    <row r="4974" spans="1:1" x14ac:dyDescent="0.25">
      <c r="A4974" s="11"/>
    </row>
    <row r="4975" spans="1:1" x14ac:dyDescent="0.25">
      <c r="A4975" s="11"/>
    </row>
    <row r="4976" spans="1:1" x14ac:dyDescent="0.25">
      <c r="A4976" s="11"/>
    </row>
    <row r="4977" spans="1:1" x14ac:dyDescent="0.25">
      <c r="A4977" s="11"/>
    </row>
    <row r="4978" spans="1:1" x14ac:dyDescent="0.25">
      <c r="A4978" s="11"/>
    </row>
    <row r="4979" spans="1:1" x14ac:dyDescent="0.25">
      <c r="A4979" s="11"/>
    </row>
    <row r="4980" spans="1:1" x14ac:dyDescent="0.25">
      <c r="A4980" s="11"/>
    </row>
    <row r="4981" spans="1:1" x14ac:dyDescent="0.25">
      <c r="A4981" s="11"/>
    </row>
    <row r="4982" spans="1:1" x14ac:dyDescent="0.25">
      <c r="A4982" s="11"/>
    </row>
    <row r="4983" spans="1:1" x14ac:dyDescent="0.25">
      <c r="A4983" s="11"/>
    </row>
    <row r="4984" spans="1:1" x14ac:dyDescent="0.25">
      <c r="A4984" s="11"/>
    </row>
    <row r="4985" spans="1:1" x14ac:dyDescent="0.25">
      <c r="A4985" s="11"/>
    </row>
    <row r="4986" spans="1:1" x14ac:dyDescent="0.25">
      <c r="A4986" s="11"/>
    </row>
    <row r="4987" spans="1:1" x14ac:dyDescent="0.25">
      <c r="A4987" s="11"/>
    </row>
    <row r="4988" spans="1:1" x14ac:dyDescent="0.25">
      <c r="A4988" s="11"/>
    </row>
    <row r="4989" spans="1:1" x14ac:dyDescent="0.25">
      <c r="A4989" s="11"/>
    </row>
    <row r="4990" spans="1:1" x14ac:dyDescent="0.25">
      <c r="A4990" s="11"/>
    </row>
    <row r="4991" spans="1:1" x14ac:dyDescent="0.25">
      <c r="A4991" s="11"/>
    </row>
    <row r="4992" spans="1:1" x14ac:dyDescent="0.25">
      <c r="A4992" s="11"/>
    </row>
    <row r="4993" spans="1:1" x14ac:dyDescent="0.25">
      <c r="A4993" s="11"/>
    </row>
    <row r="4994" spans="1:1" x14ac:dyDescent="0.25">
      <c r="A4994" s="11"/>
    </row>
    <row r="4995" spans="1:1" x14ac:dyDescent="0.25">
      <c r="A4995" s="11"/>
    </row>
    <row r="4996" spans="1:1" x14ac:dyDescent="0.25">
      <c r="A4996" s="11"/>
    </row>
    <row r="4997" spans="1:1" x14ac:dyDescent="0.25">
      <c r="A4997" s="11"/>
    </row>
    <row r="4998" spans="1:1" x14ac:dyDescent="0.25">
      <c r="A4998" s="11"/>
    </row>
    <row r="4999" spans="1:1" x14ac:dyDescent="0.25">
      <c r="A4999" s="11"/>
    </row>
    <row r="5000" spans="1:1" x14ac:dyDescent="0.25">
      <c r="A5000" s="11"/>
    </row>
    <row r="5001" spans="1:1" x14ac:dyDescent="0.25">
      <c r="A5001" s="11"/>
    </row>
    <row r="5002" spans="1:1" x14ac:dyDescent="0.25">
      <c r="A5002" s="11"/>
    </row>
    <row r="5003" spans="1:1" x14ac:dyDescent="0.25">
      <c r="A5003" s="11"/>
    </row>
    <row r="5004" spans="1:1" x14ac:dyDescent="0.25">
      <c r="A5004" s="11"/>
    </row>
    <row r="5005" spans="1:1" x14ac:dyDescent="0.25">
      <c r="A5005" s="11"/>
    </row>
    <row r="5006" spans="1:1" x14ac:dyDescent="0.25">
      <c r="A5006" s="11"/>
    </row>
    <row r="5007" spans="1:1" x14ac:dyDescent="0.25">
      <c r="A5007" s="11"/>
    </row>
    <row r="5008" spans="1:1" x14ac:dyDescent="0.25">
      <c r="A5008" s="11"/>
    </row>
    <row r="5009" spans="1:1" x14ac:dyDescent="0.25">
      <c r="A5009" s="11"/>
    </row>
    <row r="5010" spans="1:1" x14ac:dyDescent="0.25">
      <c r="A5010" s="11"/>
    </row>
    <row r="5011" spans="1:1" x14ac:dyDescent="0.25">
      <c r="A5011" s="11"/>
    </row>
    <row r="5012" spans="1:1" x14ac:dyDescent="0.25">
      <c r="A5012" s="11"/>
    </row>
    <row r="5013" spans="1:1" x14ac:dyDescent="0.25">
      <c r="A5013" s="11"/>
    </row>
    <row r="5014" spans="1:1" x14ac:dyDescent="0.25">
      <c r="A5014" s="11"/>
    </row>
    <row r="5015" spans="1:1" x14ac:dyDescent="0.25">
      <c r="A5015" s="11"/>
    </row>
    <row r="5016" spans="1:1" x14ac:dyDescent="0.25">
      <c r="A5016" s="11"/>
    </row>
    <row r="5017" spans="1:1" x14ac:dyDescent="0.25">
      <c r="A5017" s="11"/>
    </row>
    <row r="5018" spans="1:1" x14ac:dyDescent="0.25">
      <c r="A5018" s="11"/>
    </row>
    <row r="5019" spans="1:1" x14ac:dyDescent="0.25">
      <c r="A5019" s="11"/>
    </row>
    <row r="5020" spans="1:1" x14ac:dyDescent="0.25">
      <c r="A5020" s="11"/>
    </row>
    <row r="5021" spans="1:1" x14ac:dyDescent="0.25">
      <c r="A5021" s="11"/>
    </row>
    <row r="5022" spans="1:1" x14ac:dyDescent="0.25">
      <c r="A5022" s="11"/>
    </row>
    <row r="5023" spans="1:1" x14ac:dyDescent="0.25">
      <c r="A5023" s="11"/>
    </row>
    <row r="5024" spans="1:1" x14ac:dyDescent="0.25">
      <c r="A5024" s="11"/>
    </row>
    <row r="5025" spans="1:1" x14ac:dyDescent="0.25">
      <c r="A5025" s="11"/>
    </row>
    <row r="5026" spans="1:1" x14ac:dyDescent="0.25">
      <c r="A5026" s="11"/>
    </row>
    <row r="5027" spans="1:1" x14ac:dyDescent="0.25">
      <c r="A5027" s="11"/>
    </row>
    <row r="5028" spans="1:1" x14ac:dyDescent="0.25">
      <c r="A5028" s="11"/>
    </row>
    <row r="5029" spans="1:1" x14ac:dyDescent="0.25">
      <c r="A5029" s="11"/>
    </row>
    <row r="5030" spans="1:1" x14ac:dyDescent="0.25">
      <c r="A5030" s="11"/>
    </row>
    <row r="5031" spans="1:1" x14ac:dyDescent="0.25">
      <c r="A5031" s="11"/>
    </row>
    <row r="5032" spans="1:1" x14ac:dyDescent="0.25">
      <c r="A5032" s="11"/>
    </row>
    <row r="5033" spans="1:1" x14ac:dyDescent="0.25">
      <c r="A5033" s="11"/>
    </row>
    <row r="5034" spans="1:1" x14ac:dyDescent="0.25">
      <c r="A5034" s="11"/>
    </row>
    <row r="5035" spans="1:1" x14ac:dyDescent="0.25">
      <c r="A5035" s="11"/>
    </row>
    <row r="5036" spans="1:1" x14ac:dyDescent="0.25">
      <c r="A5036" s="11"/>
    </row>
    <row r="5037" spans="1:1" x14ac:dyDescent="0.25">
      <c r="A5037" s="11"/>
    </row>
    <row r="5038" spans="1:1" x14ac:dyDescent="0.25">
      <c r="A5038" s="11"/>
    </row>
    <row r="5039" spans="1:1" x14ac:dyDescent="0.25">
      <c r="A5039" s="11"/>
    </row>
    <row r="5040" spans="1:1" x14ac:dyDescent="0.25">
      <c r="A5040" s="11"/>
    </row>
    <row r="5041" spans="1:1" x14ac:dyDescent="0.25">
      <c r="A5041" s="11"/>
    </row>
    <row r="5042" spans="1:1" x14ac:dyDescent="0.25">
      <c r="A5042" s="11"/>
    </row>
    <row r="5043" spans="1:1" x14ac:dyDescent="0.25">
      <c r="A5043" s="11"/>
    </row>
    <row r="5044" spans="1:1" x14ac:dyDescent="0.25">
      <c r="A5044" s="11"/>
    </row>
    <row r="5045" spans="1:1" x14ac:dyDescent="0.25">
      <c r="A5045" s="11"/>
    </row>
    <row r="5046" spans="1:1" x14ac:dyDescent="0.25">
      <c r="A5046" s="11"/>
    </row>
    <row r="5047" spans="1:1" x14ac:dyDescent="0.25">
      <c r="A5047" s="11"/>
    </row>
    <row r="5048" spans="1:1" x14ac:dyDescent="0.25">
      <c r="A5048" s="11"/>
    </row>
    <row r="5049" spans="1:1" x14ac:dyDescent="0.25">
      <c r="A5049" s="11"/>
    </row>
    <row r="5050" spans="1:1" x14ac:dyDescent="0.25">
      <c r="A5050" s="11"/>
    </row>
    <row r="5051" spans="1:1" x14ac:dyDescent="0.25">
      <c r="A5051" s="11"/>
    </row>
    <row r="5052" spans="1:1" x14ac:dyDescent="0.25">
      <c r="A5052" s="11"/>
    </row>
    <row r="5053" spans="1:1" x14ac:dyDescent="0.25">
      <c r="A5053" s="11"/>
    </row>
    <row r="5054" spans="1:1" x14ac:dyDescent="0.25">
      <c r="A5054" s="11"/>
    </row>
    <row r="5055" spans="1:1" x14ac:dyDescent="0.25">
      <c r="A5055" s="11"/>
    </row>
    <row r="5056" spans="1:1" x14ac:dyDescent="0.25">
      <c r="A5056" s="11"/>
    </row>
    <row r="5057" spans="1:1" x14ac:dyDescent="0.25">
      <c r="A5057" s="11"/>
    </row>
    <row r="5058" spans="1:1" x14ac:dyDescent="0.25">
      <c r="A5058" s="11"/>
    </row>
    <row r="5059" spans="1:1" x14ac:dyDescent="0.25">
      <c r="A5059" s="11"/>
    </row>
    <row r="5060" spans="1:1" x14ac:dyDescent="0.25">
      <c r="A5060" s="11"/>
    </row>
    <row r="5061" spans="1:1" x14ac:dyDescent="0.25">
      <c r="A5061" s="11"/>
    </row>
    <row r="5062" spans="1:1" x14ac:dyDescent="0.25">
      <c r="A5062" s="11"/>
    </row>
    <row r="5063" spans="1:1" x14ac:dyDescent="0.25">
      <c r="A5063" s="11"/>
    </row>
    <row r="5064" spans="1:1" x14ac:dyDescent="0.25">
      <c r="A5064" s="11"/>
    </row>
    <row r="5065" spans="1:1" x14ac:dyDescent="0.25">
      <c r="A5065" s="11"/>
    </row>
    <row r="5066" spans="1:1" x14ac:dyDescent="0.25">
      <c r="A5066" s="11"/>
    </row>
    <row r="5067" spans="1:1" x14ac:dyDescent="0.25">
      <c r="A5067" s="11"/>
    </row>
    <row r="5068" spans="1:1" x14ac:dyDescent="0.25">
      <c r="A5068" s="11"/>
    </row>
    <row r="5069" spans="1:1" x14ac:dyDescent="0.25">
      <c r="A5069" s="11"/>
    </row>
    <row r="5070" spans="1:1" x14ac:dyDescent="0.25">
      <c r="A5070" s="11"/>
    </row>
    <row r="5071" spans="1:1" x14ac:dyDescent="0.25">
      <c r="A5071" s="11"/>
    </row>
    <row r="5072" spans="1:1" x14ac:dyDescent="0.25">
      <c r="A5072" s="11"/>
    </row>
    <row r="5073" spans="1:1" x14ac:dyDescent="0.25">
      <c r="A5073" s="11"/>
    </row>
    <row r="5074" spans="1:1" x14ac:dyDescent="0.25">
      <c r="A5074" s="11"/>
    </row>
    <row r="5075" spans="1:1" x14ac:dyDescent="0.25">
      <c r="A5075" s="11"/>
    </row>
    <row r="5076" spans="1:1" x14ac:dyDescent="0.25">
      <c r="A5076" s="11"/>
    </row>
    <row r="5077" spans="1:1" x14ac:dyDescent="0.25">
      <c r="A5077" s="11"/>
    </row>
    <row r="5078" spans="1:1" x14ac:dyDescent="0.25">
      <c r="A5078" s="11"/>
    </row>
    <row r="5079" spans="1:1" x14ac:dyDescent="0.25">
      <c r="A5079" s="11"/>
    </row>
    <row r="5080" spans="1:1" x14ac:dyDescent="0.25">
      <c r="A5080" s="11"/>
    </row>
    <row r="5081" spans="1:1" x14ac:dyDescent="0.25">
      <c r="A5081" s="11"/>
    </row>
    <row r="5082" spans="1:1" x14ac:dyDescent="0.25">
      <c r="A5082" s="11"/>
    </row>
    <row r="5083" spans="1:1" x14ac:dyDescent="0.25">
      <c r="A5083" s="11"/>
    </row>
    <row r="5084" spans="1:1" x14ac:dyDescent="0.25">
      <c r="A5084" s="11"/>
    </row>
    <row r="5085" spans="1:1" x14ac:dyDescent="0.25">
      <c r="A5085" s="11"/>
    </row>
    <row r="5086" spans="1:1" x14ac:dyDescent="0.25">
      <c r="A5086" s="11"/>
    </row>
    <row r="5087" spans="1:1" x14ac:dyDescent="0.25">
      <c r="A5087" s="11"/>
    </row>
    <row r="5088" spans="1:1" x14ac:dyDescent="0.25">
      <c r="A5088" s="11"/>
    </row>
    <row r="5089" spans="1:1" x14ac:dyDescent="0.25">
      <c r="A5089" s="11"/>
    </row>
    <row r="5090" spans="1:1" x14ac:dyDescent="0.25">
      <c r="A5090" s="11"/>
    </row>
    <row r="5091" spans="1:1" x14ac:dyDescent="0.25">
      <c r="A5091" s="11"/>
    </row>
    <row r="5092" spans="1:1" x14ac:dyDescent="0.25">
      <c r="A5092" s="11"/>
    </row>
    <row r="5093" spans="1:1" x14ac:dyDescent="0.25">
      <c r="A5093" s="11"/>
    </row>
    <row r="5094" spans="1:1" x14ac:dyDescent="0.25">
      <c r="A5094" s="11"/>
    </row>
    <row r="5095" spans="1:1" x14ac:dyDescent="0.25">
      <c r="A5095" s="11"/>
    </row>
    <row r="5096" spans="1:1" x14ac:dyDescent="0.25">
      <c r="A5096" s="11"/>
    </row>
    <row r="5097" spans="1:1" x14ac:dyDescent="0.25">
      <c r="A5097" s="11"/>
    </row>
    <row r="5098" spans="1:1" x14ac:dyDescent="0.25">
      <c r="A5098" s="11"/>
    </row>
    <row r="5099" spans="1:1" x14ac:dyDescent="0.25">
      <c r="A5099" s="11"/>
    </row>
    <row r="5100" spans="1:1" x14ac:dyDescent="0.25">
      <c r="A5100" s="11"/>
    </row>
    <row r="5101" spans="1:1" x14ac:dyDescent="0.25">
      <c r="A5101" s="11"/>
    </row>
    <row r="5102" spans="1:1" x14ac:dyDescent="0.25">
      <c r="A5102" s="11"/>
    </row>
    <row r="5103" spans="1:1" x14ac:dyDescent="0.25">
      <c r="A5103" s="11"/>
    </row>
    <row r="5104" spans="1:1" x14ac:dyDescent="0.25">
      <c r="A5104" s="11"/>
    </row>
    <row r="5105" spans="1:1" x14ac:dyDescent="0.25">
      <c r="A5105" s="11"/>
    </row>
    <row r="5106" spans="1:1" x14ac:dyDescent="0.25">
      <c r="A5106" s="11"/>
    </row>
    <row r="5107" spans="1:1" x14ac:dyDescent="0.25">
      <c r="A5107" s="11"/>
    </row>
    <row r="5108" spans="1:1" x14ac:dyDescent="0.25">
      <c r="A5108" s="11"/>
    </row>
    <row r="5109" spans="1:1" x14ac:dyDescent="0.25">
      <c r="A5109" s="11"/>
    </row>
    <row r="5110" spans="1:1" x14ac:dyDescent="0.25">
      <c r="A5110" s="11"/>
    </row>
    <row r="5111" spans="1:1" x14ac:dyDescent="0.25">
      <c r="A5111" s="11"/>
    </row>
    <row r="5112" spans="1:1" x14ac:dyDescent="0.25">
      <c r="A5112" s="11"/>
    </row>
    <row r="5113" spans="1:1" x14ac:dyDescent="0.25">
      <c r="A5113" s="11"/>
    </row>
    <row r="5114" spans="1:1" x14ac:dyDescent="0.25">
      <c r="A5114" s="11"/>
    </row>
    <row r="5115" spans="1:1" x14ac:dyDescent="0.25">
      <c r="A5115" s="11"/>
    </row>
    <row r="5116" spans="1:1" x14ac:dyDescent="0.25">
      <c r="A5116" s="11"/>
    </row>
    <row r="5117" spans="1:1" x14ac:dyDescent="0.25">
      <c r="A5117" s="11"/>
    </row>
    <row r="5118" spans="1:1" x14ac:dyDescent="0.25">
      <c r="A5118" s="11"/>
    </row>
    <row r="5119" spans="1:1" x14ac:dyDescent="0.25">
      <c r="A5119" s="11"/>
    </row>
    <row r="5120" spans="1:1" x14ac:dyDescent="0.25">
      <c r="A5120" s="11"/>
    </row>
    <row r="5121" spans="1:1" x14ac:dyDescent="0.25">
      <c r="A5121" s="11"/>
    </row>
    <row r="5122" spans="1:1" x14ac:dyDescent="0.25">
      <c r="A5122" s="11"/>
    </row>
    <row r="5123" spans="1:1" x14ac:dyDescent="0.25">
      <c r="A5123" s="11"/>
    </row>
    <row r="5124" spans="1:1" x14ac:dyDescent="0.25">
      <c r="A5124" s="11"/>
    </row>
    <row r="5125" spans="1:1" x14ac:dyDescent="0.25">
      <c r="A5125" s="11"/>
    </row>
    <row r="5126" spans="1:1" x14ac:dyDescent="0.25">
      <c r="A5126" s="11"/>
    </row>
    <row r="5127" spans="1:1" x14ac:dyDescent="0.25">
      <c r="A5127" s="11"/>
    </row>
    <row r="5128" spans="1:1" x14ac:dyDescent="0.25">
      <c r="A5128" s="11"/>
    </row>
    <row r="5129" spans="1:1" x14ac:dyDescent="0.25">
      <c r="A5129" s="11"/>
    </row>
    <row r="5130" spans="1:1" x14ac:dyDescent="0.25">
      <c r="A5130" s="11"/>
    </row>
    <row r="5131" spans="1:1" x14ac:dyDescent="0.25">
      <c r="A5131" s="11"/>
    </row>
    <row r="5132" spans="1:1" x14ac:dyDescent="0.25">
      <c r="A5132" s="11"/>
    </row>
    <row r="5133" spans="1:1" x14ac:dyDescent="0.25">
      <c r="A5133" s="11"/>
    </row>
    <row r="5134" spans="1:1" x14ac:dyDescent="0.25">
      <c r="A5134" s="11"/>
    </row>
    <row r="5135" spans="1:1" x14ac:dyDescent="0.25">
      <c r="A5135" s="11"/>
    </row>
    <row r="5136" spans="1:1" x14ac:dyDescent="0.25">
      <c r="A5136" s="11"/>
    </row>
    <row r="5137" spans="1:1" x14ac:dyDescent="0.25">
      <c r="A5137" s="11"/>
    </row>
    <row r="5138" spans="1:1" x14ac:dyDescent="0.25">
      <c r="A5138" s="11"/>
    </row>
    <row r="5139" spans="1:1" x14ac:dyDescent="0.25">
      <c r="A5139" s="11"/>
    </row>
    <row r="5140" spans="1:1" x14ac:dyDescent="0.25">
      <c r="A5140" s="11"/>
    </row>
    <row r="5141" spans="1:1" x14ac:dyDescent="0.25">
      <c r="A5141" s="11"/>
    </row>
    <row r="5142" spans="1:1" x14ac:dyDescent="0.25">
      <c r="A5142" s="11"/>
    </row>
    <row r="5143" spans="1:1" x14ac:dyDescent="0.25">
      <c r="A5143" s="11"/>
    </row>
    <row r="5144" spans="1:1" x14ac:dyDescent="0.25">
      <c r="A5144" s="11"/>
    </row>
    <row r="5145" spans="1:1" x14ac:dyDescent="0.25">
      <c r="A5145" s="11"/>
    </row>
    <row r="5146" spans="1:1" x14ac:dyDescent="0.25">
      <c r="A5146" s="11"/>
    </row>
    <row r="5147" spans="1:1" x14ac:dyDescent="0.25">
      <c r="A5147" s="11"/>
    </row>
    <row r="5148" spans="1:1" x14ac:dyDescent="0.25">
      <c r="A5148" s="11"/>
    </row>
    <row r="5149" spans="1:1" x14ac:dyDescent="0.25">
      <c r="A5149" s="11"/>
    </row>
    <row r="5150" spans="1:1" x14ac:dyDescent="0.25">
      <c r="A5150" s="11"/>
    </row>
    <row r="5151" spans="1:1" x14ac:dyDescent="0.25">
      <c r="A5151" s="11"/>
    </row>
    <row r="5152" spans="1:1" x14ac:dyDescent="0.25">
      <c r="A5152" s="11"/>
    </row>
    <row r="5153" spans="1:1" x14ac:dyDescent="0.25">
      <c r="A5153" s="11"/>
    </row>
    <row r="5154" spans="1:1" x14ac:dyDescent="0.25">
      <c r="A5154" s="11"/>
    </row>
    <row r="5155" spans="1:1" x14ac:dyDescent="0.25">
      <c r="A5155" s="11"/>
    </row>
    <row r="5156" spans="1:1" x14ac:dyDescent="0.25">
      <c r="A5156" s="11"/>
    </row>
    <row r="5157" spans="1:1" x14ac:dyDescent="0.25">
      <c r="A5157" s="11"/>
    </row>
    <row r="5158" spans="1:1" x14ac:dyDescent="0.25">
      <c r="A5158" s="11"/>
    </row>
    <row r="5159" spans="1:1" x14ac:dyDescent="0.25">
      <c r="A5159" s="11"/>
    </row>
    <row r="5160" spans="1:1" x14ac:dyDescent="0.25">
      <c r="A5160" s="11"/>
    </row>
    <row r="5161" spans="1:1" x14ac:dyDescent="0.25">
      <c r="A5161" s="11"/>
    </row>
    <row r="5162" spans="1:1" x14ac:dyDescent="0.25">
      <c r="A5162" s="11"/>
    </row>
    <row r="5163" spans="1:1" x14ac:dyDescent="0.25">
      <c r="A5163" s="11"/>
    </row>
    <row r="5164" spans="1:1" x14ac:dyDescent="0.25">
      <c r="A5164" s="11"/>
    </row>
    <row r="5165" spans="1:1" x14ac:dyDescent="0.25">
      <c r="A5165" s="11"/>
    </row>
    <row r="5166" spans="1:1" x14ac:dyDescent="0.25">
      <c r="A5166" s="11"/>
    </row>
    <row r="5167" spans="1:1" x14ac:dyDescent="0.25">
      <c r="A5167" s="11"/>
    </row>
    <row r="5168" spans="1:1" x14ac:dyDescent="0.25">
      <c r="A5168" s="11"/>
    </row>
    <row r="5169" spans="1:1" x14ac:dyDescent="0.25">
      <c r="A5169" s="11"/>
    </row>
    <row r="5170" spans="1:1" x14ac:dyDescent="0.25">
      <c r="A5170" s="11"/>
    </row>
    <row r="5171" spans="1:1" x14ac:dyDescent="0.25">
      <c r="A5171" s="11"/>
    </row>
    <row r="5172" spans="1:1" x14ac:dyDescent="0.25">
      <c r="A5172" s="11"/>
    </row>
    <row r="5173" spans="1:1" x14ac:dyDescent="0.25">
      <c r="A5173" s="11"/>
    </row>
    <row r="5174" spans="1:1" x14ac:dyDescent="0.25">
      <c r="A5174" s="11"/>
    </row>
    <row r="5175" spans="1:1" x14ac:dyDescent="0.25">
      <c r="A5175" s="11"/>
    </row>
    <row r="5176" spans="1:1" x14ac:dyDescent="0.25">
      <c r="A5176" s="11"/>
    </row>
    <row r="5177" spans="1:1" x14ac:dyDescent="0.25">
      <c r="A5177" s="11"/>
    </row>
    <row r="5178" spans="1:1" x14ac:dyDescent="0.25">
      <c r="A5178" s="11"/>
    </row>
    <row r="5179" spans="1:1" x14ac:dyDescent="0.25">
      <c r="A5179" s="11"/>
    </row>
    <row r="5180" spans="1:1" x14ac:dyDescent="0.25">
      <c r="A5180" s="11"/>
    </row>
    <row r="5181" spans="1:1" x14ac:dyDescent="0.25">
      <c r="A5181" s="11"/>
    </row>
    <row r="5182" spans="1:1" x14ac:dyDescent="0.25">
      <c r="A5182" s="11"/>
    </row>
    <row r="5183" spans="1:1" x14ac:dyDescent="0.25">
      <c r="A5183" s="11"/>
    </row>
    <row r="5184" spans="1:1" x14ac:dyDescent="0.25">
      <c r="A5184" s="11"/>
    </row>
    <row r="5185" spans="1:1" x14ac:dyDescent="0.25">
      <c r="A5185" s="11"/>
    </row>
    <row r="5186" spans="1:1" x14ac:dyDescent="0.25">
      <c r="A5186" s="11"/>
    </row>
    <row r="5187" spans="1:1" x14ac:dyDescent="0.25">
      <c r="A5187" s="11"/>
    </row>
    <row r="5188" spans="1:1" x14ac:dyDescent="0.25">
      <c r="A5188" s="11"/>
    </row>
    <row r="5189" spans="1:1" x14ac:dyDescent="0.25">
      <c r="A5189" s="11"/>
    </row>
    <row r="5190" spans="1:1" x14ac:dyDescent="0.25">
      <c r="A5190" s="11"/>
    </row>
    <row r="5191" spans="1:1" x14ac:dyDescent="0.25">
      <c r="A5191" s="11"/>
    </row>
    <row r="5192" spans="1:1" x14ac:dyDescent="0.25">
      <c r="A5192" s="11"/>
    </row>
    <row r="5193" spans="1:1" x14ac:dyDescent="0.25">
      <c r="A5193" s="11"/>
    </row>
    <row r="5194" spans="1:1" x14ac:dyDescent="0.25">
      <c r="A5194" s="11"/>
    </row>
    <row r="5195" spans="1:1" x14ac:dyDescent="0.25">
      <c r="A5195" s="11"/>
    </row>
    <row r="5196" spans="1:1" x14ac:dyDescent="0.25">
      <c r="A5196" s="11"/>
    </row>
    <row r="5197" spans="1:1" x14ac:dyDescent="0.25">
      <c r="A5197" s="11"/>
    </row>
    <row r="5198" spans="1:1" x14ac:dyDescent="0.25">
      <c r="A5198" s="11"/>
    </row>
    <row r="5199" spans="1:1" x14ac:dyDescent="0.25">
      <c r="A5199" s="11"/>
    </row>
    <row r="5200" spans="1:1" x14ac:dyDescent="0.25">
      <c r="A5200" s="11"/>
    </row>
    <row r="5201" spans="1:1" x14ac:dyDescent="0.25">
      <c r="A5201" s="11"/>
    </row>
    <row r="5202" spans="1:1" x14ac:dyDescent="0.25">
      <c r="A5202" s="11"/>
    </row>
    <row r="5203" spans="1:1" x14ac:dyDescent="0.25">
      <c r="A5203" s="11"/>
    </row>
    <row r="5204" spans="1:1" x14ac:dyDescent="0.25">
      <c r="A5204" s="11"/>
    </row>
    <row r="5205" spans="1:1" x14ac:dyDescent="0.25">
      <c r="A5205" s="11"/>
    </row>
    <row r="5206" spans="1:1" x14ac:dyDescent="0.25">
      <c r="A5206" s="11"/>
    </row>
    <row r="5207" spans="1:1" x14ac:dyDescent="0.25">
      <c r="A5207" s="11"/>
    </row>
    <row r="5208" spans="1:1" x14ac:dyDescent="0.25">
      <c r="A5208" s="11"/>
    </row>
    <row r="5209" spans="1:1" x14ac:dyDescent="0.25">
      <c r="A5209" s="11"/>
    </row>
    <row r="5210" spans="1:1" x14ac:dyDescent="0.25">
      <c r="A5210" s="11"/>
    </row>
    <row r="5211" spans="1:1" x14ac:dyDescent="0.25">
      <c r="A5211" s="11"/>
    </row>
    <row r="5212" spans="1:1" x14ac:dyDescent="0.25">
      <c r="A5212" s="11"/>
    </row>
    <row r="5213" spans="1:1" x14ac:dyDescent="0.25">
      <c r="A5213" s="11"/>
    </row>
    <row r="5214" spans="1:1" x14ac:dyDescent="0.25">
      <c r="A5214" s="11"/>
    </row>
    <row r="5215" spans="1:1" x14ac:dyDescent="0.25">
      <c r="A5215" s="11"/>
    </row>
    <row r="5216" spans="1:1" x14ac:dyDescent="0.25">
      <c r="A5216" s="11"/>
    </row>
    <row r="5217" spans="1:1" x14ac:dyDescent="0.25">
      <c r="A5217" s="11"/>
    </row>
    <row r="5218" spans="1:1" x14ac:dyDescent="0.25">
      <c r="A5218" s="11"/>
    </row>
    <row r="5219" spans="1:1" x14ac:dyDescent="0.25">
      <c r="A5219" s="11"/>
    </row>
    <row r="5220" spans="1:1" x14ac:dyDescent="0.25">
      <c r="A5220" s="11"/>
    </row>
    <row r="5221" spans="1:1" x14ac:dyDescent="0.25">
      <c r="A5221" s="11"/>
    </row>
    <row r="5222" spans="1:1" x14ac:dyDescent="0.25">
      <c r="A5222" s="11"/>
    </row>
    <row r="5223" spans="1:1" x14ac:dyDescent="0.25">
      <c r="A5223" s="11"/>
    </row>
    <row r="5224" spans="1:1" x14ac:dyDescent="0.25">
      <c r="A5224" s="11"/>
    </row>
    <row r="5225" spans="1:1" x14ac:dyDescent="0.25">
      <c r="A5225" s="11"/>
    </row>
    <row r="5226" spans="1:1" x14ac:dyDescent="0.25">
      <c r="A5226" s="11"/>
    </row>
    <row r="5227" spans="1:1" x14ac:dyDescent="0.25">
      <c r="A5227" s="11"/>
    </row>
    <row r="5228" spans="1:1" x14ac:dyDescent="0.25">
      <c r="A5228" s="11"/>
    </row>
    <row r="5229" spans="1:1" x14ac:dyDescent="0.25">
      <c r="A5229" s="11"/>
    </row>
    <row r="5230" spans="1:1" x14ac:dyDescent="0.25">
      <c r="A5230" s="11"/>
    </row>
    <row r="5231" spans="1:1" x14ac:dyDescent="0.25">
      <c r="A5231" s="11"/>
    </row>
    <row r="5232" spans="1:1" x14ac:dyDescent="0.25">
      <c r="A5232" s="11"/>
    </row>
    <row r="5233" spans="1:1" x14ac:dyDescent="0.25">
      <c r="A5233" s="11"/>
    </row>
    <row r="5234" spans="1:1" x14ac:dyDescent="0.25">
      <c r="A5234" s="11"/>
    </row>
    <row r="5235" spans="1:1" x14ac:dyDescent="0.25">
      <c r="A5235" s="11"/>
    </row>
    <row r="5236" spans="1:1" x14ac:dyDescent="0.25">
      <c r="A5236" s="11"/>
    </row>
    <row r="5237" spans="1:1" x14ac:dyDescent="0.25">
      <c r="A5237" s="11"/>
    </row>
    <row r="5238" spans="1:1" x14ac:dyDescent="0.25">
      <c r="A5238" s="11"/>
    </row>
    <row r="5239" spans="1:1" x14ac:dyDescent="0.25">
      <c r="A5239" s="11"/>
    </row>
    <row r="5240" spans="1:1" x14ac:dyDescent="0.25">
      <c r="A5240" s="11"/>
    </row>
    <row r="5241" spans="1:1" x14ac:dyDescent="0.25">
      <c r="A5241" s="11"/>
    </row>
    <row r="5242" spans="1:1" x14ac:dyDescent="0.25">
      <c r="A5242" s="11"/>
    </row>
    <row r="5243" spans="1:1" x14ac:dyDescent="0.25">
      <c r="A5243" s="11"/>
    </row>
    <row r="5244" spans="1:1" x14ac:dyDescent="0.25">
      <c r="A5244" s="11"/>
    </row>
    <row r="5245" spans="1:1" x14ac:dyDescent="0.25">
      <c r="A5245" s="11"/>
    </row>
    <row r="5246" spans="1:1" x14ac:dyDescent="0.25">
      <c r="A5246" s="11"/>
    </row>
    <row r="5247" spans="1:1" x14ac:dyDescent="0.25">
      <c r="A5247" s="11"/>
    </row>
    <row r="5248" spans="1:1" x14ac:dyDescent="0.25">
      <c r="A5248" s="11"/>
    </row>
    <row r="5249" spans="1:1" x14ac:dyDescent="0.25">
      <c r="A5249" s="11"/>
    </row>
    <row r="5250" spans="1:1" x14ac:dyDescent="0.25">
      <c r="A5250" s="11"/>
    </row>
    <row r="5251" spans="1:1" x14ac:dyDescent="0.25">
      <c r="A5251" s="11"/>
    </row>
    <row r="5252" spans="1:1" x14ac:dyDescent="0.25">
      <c r="A5252" s="11"/>
    </row>
    <row r="5253" spans="1:1" x14ac:dyDescent="0.25">
      <c r="A5253" s="11"/>
    </row>
    <row r="5254" spans="1:1" x14ac:dyDescent="0.25">
      <c r="A5254" s="11"/>
    </row>
    <row r="5255" spans="1:1" x14ac:dyDescent="0.25">
      <c r="A5255" s="11"/>
    </row>
    <row r="5256" spans="1:1" x14ac:dyDescent="0.25">
      <c r="A5256" s="11"/>
    </row>
    <row r="5257" spans="1:1" x14ac:dyDescent="0.25">
      <c r="A5257" s="11"/>
    </row>
    <row r="5258" spans="1:1" x14ac:dyDescent="0.25">
      <c r="A5258" s="11"/>
    </row>
    <row r="5259" spans="1:1" x14ac:dyDescent="0.25">
      <c r="A5259" s="11"/>
    </row>
    <row r="5260" spans="1:1" x14ac:dyDescent="0.25">
      <c r="A5260" s="11"/>
    </row>
    <row r="5261" spans="1:1" x14ac:dyDescent="0.25">
      <c r="A5261" s="11"/>
    </row>
    <row r="5262" spans="1:1" x14ac:dyDescent="0.25">
      <c r="A5262" s="11"/>
    </row>
    <row r="5263" spans="1:1" x14ac:dyDescent="0.25">
      <c r="A5263" s="11"/>
    </row>
    <row r="5264" spans="1:1" x14ac:dyDescent="0.25">
      <c r="A5264" s="11"/>
    </row>
    <row r="5265" spans="1:1" x14ac:dyDescent="0.25">
      <c r="A5265" s="11"/>
    </row>
    <row r="5266" spans="1:1" x14ac:dyDescent="0.25">
      <c r="A5266" s="11"/>
    </row>
    <row r="5267" spans="1:1" x14ac:dyDescent="0.25">
      <c r="A5267" s="11"/>
    </row>
    <row r="5268" spans="1:1" x14ac:dyDescent="0.25">
      <c r="A5268" s="11"/>
    </row>
    <row r="5269" spans="1:1" x14ac:dyDescent="0.25">
      <c r="A5269" s="11"/>
    </row>
    <row r="5270" spans="1:1" x14ac:dyDescent="0.25">
      <c r="A5270" s="11"/>
    </row>
    <row r="5271" spans="1:1" x14ac:dyDescent="0.25">
      <c r="A5271" s="11"/>
    </row>
    <row r="5272" spans="1:1" x14ac:dyDescent="0.25">
      <c r="A5272" s="11"/>
    </row>
    <row r="5273" spans="1:1" x14ac:dyDescent="0.25">
      <c r="A5273" s="11"/>
    </row>
    <row r="5274" spans="1:1" x14ac:dyDescent="0.25">
      <c r="A5274" s="11"/>
    </row>
    <row r="5275" spans="1:1" x14ac:dyDescent="0.25">
      <c r="A5275" s="11"/>
    </row>
    <row r="5276" spans="1:1" x14ac:dyDescent="0.25">
      <c r="A5276" s="11"/>
    </row>
    <row r="5277" spans="1:1" x14ac:dyDescent="0.25">
      <c r="A5277" s="11"/>
    </row>
    <row r="5278" spans="1:1" x14ac:dyDescent="0.25">
      <c r="A5278" s="11"/>
    </row>
    <row r="5279" spans="1:1" x14ac:dyDescent="0.25">
      <c r="A5279" s="11"/>
    </row>
    <row r="5280" spans="1:1" x14ac:dyDescent="0.25">
      <c r="A5280" s="11"/>
    </row>
    <row r="5281" spans="1:1" x14ac:dyDescent="0.25">
      <c r="A5281" s="11"/>
    </row>
    <row r="5282" spans="1:1" x14ac:dyDescent="0.25">
      <c r="A5282" s="11"/>
    </row>
    <row r="5283" spans="1:1" x14ac:dyDescent="0.25">
      <c r="A5283" s="11"/>
    </row>
    <row r="5284" spans="1:1" x14ac:dyDescent="0.25">
      <c r="A5284" s="11"/>
    </row>
    <row r="5285" spans="1:1" x14ac:dyDescent="0.25">
      <c r="A5285" s="11"/>
    </row>
    <row r="5286" spans="1:1" x14ac:dyDescent="0.25">
      <c r="A5286" s="11"/>
    </row>
    <row r="5287" spans="1:1" x14ac:dyDescent="0.25">
      <c r="A5287" s="11"/>
    </row>
    <row r="5288" spans="1:1" x14ac:dyDescent="0.25">
      <c r="A5288" s="11"/>
    </row>
    <row r="5289" spans="1:1" x14ac:dyDescent="0.25">
      <c r="A5289" s="11"/>
    </row>
    <row r="5290" spans="1:1" x14ac:dyDescent="0.25">
      <c r="A5290" s="11"/>
    </row>
    <row r="5291" spans="1:1" x14ac:dyDescent="0.25">
      <c r="A5291" s="11"/>
    </row>
    <row r="5292" spans="1:1" x14ac:dyDescent="0.25">
      <c r="A5292" s="11"/>
    </row>
    <row r="5293" spans="1:1" x14ac:dyDescent="0.25">
      <c r="A5293" s="11"/>
    </row>
    <row r="5294" spans="1:1" x14ac:dyDescent="0.25">
      <c r="A5294" s="11"/>
    </row>
    <row r="5295" spans="1:1" x14ac:dyDescent="0.25">
      <c r="A5295" s="11"/>
    </row>
    <row r="5296" spans="1:1" x14ac:dyDescent="0.25">
      <c r="A5296" s="11"/>
    </row>
    <row r="5297" spans="1:1" x14ac:dyDescent="0.25">
      <c r="A5297" s="11"/>
    </row>
    <row r="5298" spans="1:1" x14ac:dyDescent="0.25">
      <c r="A5298" s="11"/>
    </row>
    <row r="5299" spans="1:1" x14ac:dyDescent="0.25">
      <c r="A5299" s="11"/>
    </row>
    <row r="5300" spans="1:1" x14ac:dyDescent="0.25">
      <c r="A5300" s="11"/>
    </row>
    <row r="5301" spans="1:1" x14ac:dyDescent="0.25">
      <c r="A5301" s="11"/>
    </row>
    <row r="5302" spans="1:1" x14ac:dyDescent="0.25">
      <c r="A5302" s="11"/>
    </row>
    <row r="5303" spans="1:1" x14ac:dyDescent="0.25">
      <c r="A5303" s="11"/>
    </row>
    <row r="5304" spans="1:1" x14ac:dyDescent="0.25">
      <c r="A5304" s="11"/>
    </row>
    <row r="5305" spans="1:1" x14ac:dyDescent="0.25">
      <c r="A5305" s="11"/>
    </row>
    <row r="5306" spans="1:1" x14ac:dyDescent="0.25">
      <c r="A5306" s="11"/>
    </row>
    <row r="5307" spans="1:1" x14ac:dyDescent="0.25">
      <c r="A5307" s="11"/>
    </row>
    <row r="5308" spans="1:1" x14ac:dyDescent="0.25">
      <c r="A5308" s="11"/>
    </row>
    <row r="5309" spans="1:1" x14ac:dyDescent="0.25">
      <c r="A5309" s="11"/>
    </row>
    <row r="5310" spans="1:1" x14ac:dyDescent="0.25">
      <c r="A5310" s="11"/>
    </row>
    <row r="5311" spans="1:1" x14ac:dyDescent="0.25">
      <c r="A5311" s="11"/>
    </row>
    <row r="5312" spans="1:1" x14ac:dyDescent="0.25">
      <c r="A5312" s="11"/>
    </row>
    <row r="5313" spans="1:1" x14ac:dyDescent="0.25">
      <c r="A5313" s="11"/>
    </row>
    <row r="5314" spans="1:1" x14ac:dyDescent="0.25">
      <c r="A5314" s="11"/>
    </row>
    <row r="5315" spans="1:1" x14ac:dyDescent="0.25">
      <c r="A5315" s="11"/>
    </row>
    <row r="5316" spans="1:1" x14ac:dyDescent="0.25">
      <c r="A5316" s="11"/>
    </row>
    <row r="5317" spans="1:1" x14ac:dyDescent="0.25">
      <c r="A5317" s="11"/>
    </row>
    <row r="5318" spans="1:1" x14ac:dyDescent="0.25">
      <c r="A5318" s="11"/>
    </row>
    <row r="5319" spans="1:1" x14ac:dyDescent="0.25">
      <c r="A5319" s="11"/>
    </row>
    <row r="5320" spans="1:1" x14ac:dyDescent="0.25">
      <c r="A5320" s="11"/>
    </row>
    <row r="5321" spans="1:1" x14ac:dyDescent="0.25">
      <c r="A5321" s="11"/>
    </row>
    <row r="5322" spans="1:1" x14ac:dyDescent="0.25">
      <c r="A5322" s="11"/>
    </row>
    <row r="5323" spans="1:1" x14ac:dyDescent="0.25">
      <c r="A5323" s="11"/>
    </row>
    <row r="5324" spans="1:1" x14ac:dyDescent="0.25">
      <c r="A5324" s="11"/>
    </row>
    <row r="5325" spans="1:1" x14ac:dyDescent="0.25">
      <c r="A5325" s="11"/>
    </row>
    <row r="5326" spans="1:1" x14ac:dyDescent="0.25">
      <c r="A5326" s="11"/>
    </row>
    <row r="5327" spans="1:1" x14ac:dyDescent="0.25">
      <c r="A5327" s="11"/>
    </row>
    <row r="5328" spans="1:1" x14ac:dyDescent="0.25">
      <c r="A5328" s="11"/>
    </row>
    <row r="5329" spans="1:1" x14ac:dyDescent="0.25">
      <c r="A5329" s="11"/>
    </row>
    <row r="5330" spans="1:1" x14ac:dyDescent="0.25">
      <c r="A5330" s="11"/>
    </row>
    <row r="5331" spans="1:1" x14ac:dyDescent="0.25">
      <c r="A5331" s="11"/>
    </row>
    <row r="5332" spans="1:1" x14ac:dyDescent="0.25">
      <c r="A5332" s="11"/>
    </row>
    <row r="5333" spans="1:1" x14ac:dyDescent="0.25">
      <c r="A5333" s="11"/>
    </row>
    <row r="5334" spans="1:1" x14ac:dyDescent="0.25">
      <c r="A5334" s="11"/>
    </row>
    <row r="5335" spans="1:1" x14ac:dyDescent="0.25">
      <c r="A5335" s="11"/>
    </row>
    <row r="5336" spans="1:1" x14ac:dyDescent="0.25">
      <c r="A5336" s="11"/>
    </row>
    <row r="5337" spans="1:1" x14ac:dyDescent="0.25">
      <c r="A5337" s="11"/>
    </row>
    <row r="5338" spans="1:1" x14ac:dyDescent="0.25">
      <c r="A5338" s="11"/>
    </row>
    <row r="5339" spans="1:1" x14ac:dyDescent="0.25">
      <c r="A5339" s="11"/>
    </row>
    <row r="5340" spans="1:1" x14ac:dyDescent="0.25">
      <c r="A5340" s="11"/>
    </row>
    <row r="5341" spans="1:1" x14ac:dyDescent="0.25">
      <c r="A5341" s="11"/>
    </row>
    <row r="5342" spans="1:1" x14ac:dyDescent="0.25">
      <c r="A5342" s="11"/>
    </row>
    <row r="5343" spans="1:1" x14ac:dyDescent="0.25">
      <c r="A5343" s="11"/>
    </row>
    <row r="5344" spans="1:1" x14ac:dyDescent="0.25">
      <c r="A5344" s="11"/>
    </row>
    <row r="5345" spans="1:1" x14ac:dyDescent="0.25">
      <c r="A5345" s="11"/>
    </row>
    <row r="5346" spans="1:1" x14ac:dyDescent="0.25">
      <c r="A5346" s="11"/>
    </row>
    <row r="5347" spans="1:1" x14ac:dyDescent="0.25">
      <c r="A5347" s="11"/>
    </row>
    <row r="5348" spans="1:1" x14ac:dyDescent="0.25">
      <c r="A5348" s="11"/>
    </row>
    <row r="5349" spans="1:1" x14ac:dyDescent="0.25">
      <c r="A5349" s="11"/>
    </row>
    <row r="5350" spans="1:1" x14ac:dyDescent="0.25">
      <c r="A5350" s="11"/>
    </row>
    <row r="5351" spans="1:1" x14ac:dyDescent="0.25">
      <c r="A5351" s="11"/>
    </row>
    <row r="5352" spans="1:1" x14ac:dyDescent="0.25">
      <c r="A5352" s="11"/>
    </row>
    <row r="5353" spans="1:1" x14ac:dyDescent="0.25">
      <c r="A5353" s="11"/>
    </row>
    <row r="5354" spans="1:1" x14ac:dyDescent="0.25">
      <c r="A5354" s="11"/>
    </row>
    <row r="5355" spans="1:1" x14ac:dyDescent="0.25">
      <c r="A5355" s="11"/>
    </row>
    <row r="5356" spans="1:1" x14ac:dyDescent="0.25">
      <c r="A5356" s="11"/>
    </row>
    <row r="5357" spans="1:1" x14ac:dyDescent="0.25">
      <c r="A5357" s="11"/>
    </row>
    <row r="5358" spans="1:1" x14ac:dyDescent="0.25">
      <c r="A5358" s="11"/>
    </row>
    <row r="5359" spans="1:1" x14ac:dyDescent="0.25">
      <c r="A5359" s="11"/>
    </row>
    <row r="5360" spans="1:1" x14ac:dyDescent="0.25">
      <c r="A5360" s="11"/>
    </row>
    <row r="5361" spans="1:1" x14ac:dyDescent="0.25">
      <c r="A5361" s="11"/>
    </row>
    <row r="5362" spans="1:1" x14ac:dyDescent="0.25">
      <c r="A5362" s="11"/>
    </row>
    <row r="5363" spans="1:1" x14ac:dyDescent="0.25">
      <c r="A5363" s="11"/>
    </row>
    <row r="5364" spans="1:1" x14ac:dyDescent="0.25">
      <c r="A5364" s="11"/>
    </row>
    <row r="5365" spans="1:1" x14ac:dyDescent="0.25">
      <c r="A5365" s="11"/>
    </row>
    <row r="5366" spans="1:1" x14ac:dyDescent="0.25">
      <c r="A5366" s="11"/>
    </row>
    <row r="5367" spans="1:1" x14ac:dyDescent="0.25">
      <c r="A5367" s="11"/>
    </row>
    <row r="5368" spans="1:1" x14ac:dyDescent="0.25">
      <c r="A5368" s="11"/>
    </row>
    <row r="5369" spans="1:1" x14ac:dyDescent="0.25">
      <c r="A5369" s="11"/>
    </row>
    <row r="5370" spans="1:1" x14ac:dyDescent="0.25">
      <c r="A5370" s="11"/>
    </row>
    <row r="5371" spans="1:1" x14ac:dyDescent="0.25">
      <c r="A5371" s="11"/>
    </row>
    <row r="5372" spans="1:1" x14ac:dyDescent="0.25">
      <c r="A5372" s="11"/>
    </row>
    <row r="5373" spans="1:1" x14ac:dyDescent="0.25">
      <c r="A5373" s="11"/>
    </row>
    <row r="5374" spans="1:1" x14ac:dyDescent="0.25">
      <c r="A5374" s="11"/>
    </row>
    <row r="5375" spans="1:1" x14ac:dyDescent="0.25">
      <c r="A5375" s="11"/>
    </row>
    <row r="5376" spans="1:1" x14ac:dyDescent="0.25">
      <c r="A5376" s="11"/>
    </row>
    <row r="5377" spans="1:1" x14ac:dyDescent="0.25">
      <c r="A5377" s="11"/>
    </row>
    <row r="5378" spans="1:1" x14ac:dyDescent="0.25">
      <c r="A5378" s="11"/>
    </row>
    <row r="5379" spans="1:1" x14ac:dyDescent="0.25">
      <c r="A5379" s="11"/>
    </row>
    <row r="5380" spans="1:1" x14ac:dyDescent="0.25">
      <c r="A5380" s="11"/>
    </row>
    <row r="5381" spans="1:1" x14ac:dyDescent="0.25">
      <c r="A5381" s="11"/>
    </row>
    <row r="5382" spans="1:1" x14ac:dyDescent="0.25">
      <c r="A5382" s="11"/>
    </row>
    <row r="5383" spans="1:1" x14ac:dyDescent="0.25">
      <c r="A5383" s="11"/>
    </row>
    <row r="5384" spans="1:1" x14ac:dyDescent="0.25">
      <c r="A5384" s="11"/>
    </row>
    <row r="5385" spans="1:1" x14ac:dyDescent="0.25">
      <c r="A5385" s="11"/>
    </row>
    <row r="5386" spans="1:1" x14ac:dyDescent="0.25">
      <c r="A5386" s="11"/>
    </row>
    <row r="5387" spans="1:1" x14ac:dyDescent="0.25">
      <c r="A5387" s="11"/>
    </row>
    <row r="5388" spans="1:1" x14ac:dyDescent="0.25">
      <c r="A5388" s="11"/>
    </row>
    <row r="5389" spans="1:1" x14ac:dyDescent="0.25">
      <c r="A5389" s="11"/>
    </row>
    <row r="5390" spans="1:1" x14ac:dyDescent="0.25">
      <c r="A5390" s="11"/>
    </row>
    <row r="5391" spans="1:1" x14ac:dyDescent="0.25">
      <c r="A5391" s="11"/>
    </row>
    <row r="5392" spans="1:1" x14ac:dyDescent="0.25">
      <c r="A5392" s="11"/>
    </row>
    <row r="5393" spans="1:1" x14ac:dyDescent="0.25">
      <c r="A5393" s="11"/>
    </row>
    <row r="5394" spans="1:1" x14ac:dyDescent="0.25">
      <c r="A5394" s="11"/>
    </row>
    <row r="5395" spans="1:1" x14ac:dyDescent="0.25">
      <c r="A5395" s="11"/>
    </row>
    <row r="5396" spans="1:1" x14ac:dyDescent="0.25">
      <c r="A5396" s="11"/>
    </row>
    <row r="5397" spans="1:1" x14ac:dyDescent="0.25">
      <c r="A5397" s="11"/>
    </row>
    <row r="5398" spans="1:1" x14ac:dyDescent="0.25">
      <c r="A5398" s="11"/>
    </row>
    <row r="5399" spans="1:1" x14ac:dyDescent="0.25">
      <c r="A5399" s="11"/>
    </row>
    <row r="5400" spans="1:1" x14ac:dyDescent="0.25">
      <c r="A5400" s="11"/>
    </row>
    <row r="5401" spans="1:1" x14ac:dyDescent="0.25">
      <c r="A5401" s="11"/>
    </row>
    <row r="5402" spans="1:1" x14ac:dyDescent="0.25">
      <c r="A5402" s="11"/>
    </row>
    <row r="5403" spans="1:1" x14ac:dyDescent="0.25">
      <c r="A5403" s="11"/>
    </row>
    <row r="5404" spans="1:1" x14ac:dyDescent="0.25">
      <c r="A5404" s="11"/>
    </row>
    <row r="5405" spans="1:1" x14ac:dyDescent="0.25">
      <c r="A5405" s="11"/>
    </row>
    <row r="5406" spans="1:1" x14ac:dyDescent="0.25">
      <c r="A5406" s="11"/>
    </row>
    <row r="5407" spans="1:1" x14ac:dyDescent="0.25">
      <c r="A5407" s="11"/>
    </row>
    <row r="5408" spans="1:1" x14ac:dyDescent="0.25">
      <c r="A5408" s="11"/>
    </row>
    <row r="5409" spans="1:1" x14ac:dyDescent="0.25">
      <c r="A5409" s="11"/>
    </row>
    <row r="5410" spans="1:1" x14ac:dyDescent="0.25">
      <c r="A5410" s="11"/>
    </row>
    <row r="5411" spans="1:1" x14ac:dyDescent="0.25">
      <c r="A5411" s="11"/>
    </row>
    <row r="5412" spans="1:1" x14ac:dyDescent="0.25">
      <c r="A5412" s="11"/>
    </row>
    <row r="5413" spans="1:1" x14ac:dyDescent="0.25">
      <c r="A5413" s="11"/>
    </row>
    <row r="5414" spans="1:1" x14ac:dyDescent="0.25">
      <c r="A5414" s="11"/>
    </row>
    <row r="5415" spans="1:1" x14ac:dyDescent="0.25">
      <c r="A5415" s="11"/>
    </row>
    <row r="5416" spans="1:1" x14ac:dyDescent="0.25">
      <c r="A5416" s="11"/>
    </row>
    <row r="5417" spans="1:1" x14ac:dyDescent="0.25">
      <c r="A5417" s="11"/>
    </row>
    <row r="5418" spans="1:1" x14ac:dyDescent="0.25">
      <c r="A5418" s="11"/>
    </row>
    <row r="5419" spans="1:1" x14ac:dyDescent="0.25">
      <c r="A5419" s="11"/>
    </row>
    <row r="5420" spans="1:1" x14ac:dyDescent="0.25">
      <c r="A5420" s="11"/>
    </row>
    <row r="5421" spans="1:1" x14ac:dyDescent="0.25">
      <c r="A5421" s="11"/>
    </row>
    <row r="5422" spans="1:1" x14ac:dyDescent="0.25">
      <c r="A5422" s="11"/>
    </row>
    <row r="5423" spans="1:1" x14ac:dyDescent="0.25">
      <c r="A5423" s="11"/>
    </row>
    <row r="5424" spans="1:1" x14ac:dyDescent="0.25">
      <c r="A5424" s="11"/>
    </row>
    <row r="5425" spans="1:1" x14ac:dyDescent="0.25">
      <c r="A5425" s="11"/>
    </row>
    <row r="5426" spans="1:1" x14ac:dyDescent="0.25">
      <c r="A5426" s="11"/>
    </row>
    <row r="5427" spans="1:1" x14ac:dyDescent="0.25">
      <c r="A5427" s="11"/>
    </row>
    <row r="5428" spans="1:1" x14ac:dyDescent="0.25">
      <c r="A5428" s="11"/>
    </row>
    <row r="5429" spans="1:1" x14ac:dyDescent="0.25">
      <c r="A5429" s="11"/>
    </row>
    <row r="5430" spans="1:1" x14ac:dyDescent="0.25">
      <c r="A5430" s="11"/>
    </row>
    <row r="5431" spans="1:1" x14ac:dyDescent="0.25">
      <c r="A5431" s="11"/>
    </row>
    <row r="5432" spans="1:1" x14ac:dyDescent="0.25">
      <c r="A5432" s="11"/>
    </row>
    <row r="5433" spans="1:1" x14ac:dyDescent="0.25">
      <c r="A5433" s="11"/>
    </row>
    <row r="5434" spans="1:1" x14ac:dyDescent="0.25">
      <c r="A5434" s="11"/>
    </row>
    <row r="5435" spans="1:1" x14ac:dyDescent="0.25">
      <c r="A5435" s="11"/>
    </row>
    <row r="5436" spans="1:1" x14ac:dyDescent="0.25">
      <c r="A5436" s="11"/>
    </row>
    <row r="5437" spans="1:1" x14ac:dyDescent="0.25">
      <c r="A5437" s="11"/>
    </row>
    <row r="5438" spans="1:1" x14ac:dyDescent="0.25">
      <c r="A5438" s="11"/>
    </row>
    <row r="5439" spans="1:1" x14ac:dyDescent="0.25">
      <c r="A5439" s="11"/>
    </row>
    <row r="5440" spans="1:1" x14ac:dyDescent="0.25">
      <c r="A5440" s="11"/>
    </row>
    <row r="5441" spans="1:1" x14ac:dyDescent="0.25">
      <c r="A5441" s="11"/>
    </row>
    <row r="5442" spans="1:1" x14ac:dyDescent="0.25">
      <c r="A5442" s="11"/>
    </row>
    <row r="5443" spans="1:1" x14ac:dyDescent="0.25">
      <c r="A5443" s="11"/>
    </row>
    <row r="5444" spans="1:1" x14ac:dyDescent="0.25">
      <c r="A5444" s="11"/>
    </row>
    <row r="5445" spans="1:1" x14ac:dyDescent="0.25">
      <c r="A5445" s="11"/>
    </row>
    <row r="5446" spans="1:1" x14ac:dyDescent="0.25">
      <c r="A5446" s="11"/>
    </row>
    <row r="5447" spans="1:1" x14ac:dyDescent="0.25">
      <c r="A5447" s="11"/>
    </row>
    <row r="5448" spans="1:1" x14ac:dyDescent="0.25">
      <c r="A5448" s="11"/>
    </row>
    <row r="5449" spans="1:1" x14ac:dyDescent="0.25">
      <c r="A5449" s="11"/>
    </row>
    <row r="5450" spans="1:1" x14ac:dyDescent="0.25">
      <c r="A5450" s="11"/>
    </row>
    <row r="5451" spans="1:1" x14ac:dyDescent="0.25">
      <c r="A5451" s="11"/>
    </row>
    <row r="5452" spans="1:1" x14ac:dyDescent="0.25">
      <c r="A5452" s="11"/>
    </row>
    <row r="5453" spans="1:1" x14ac:dyDescent="0.25">
      <c r="A5453" s="11"/>
    </row>
    <row r="5454" spans="1:1" x14ac:dyDescent="0.25">
      <c r="A5454" s="11"/>
    </row>
    <row r="5455" spans="1:1" x14ac:dyDescent="0.25">
      <c r="A5455" s="11"/>
    </row>
    <row r="5456" spans="1:1" x14ac:dyDescent="0.25">
      <c r="A5456" s="11"/>
    </row>
    <row r="5457" spans="1:1" x14ac:dyDescent="0.25">
      <c r="A5457" s="11"/>
    </row>
    <row r="5458" spans="1:1" x14ac:dyDescent="0.25">
      <c r="A5458" s="11"/>
    </row>
    <row r="5459" spans="1:1" x14ac:dyDescent="0.25">
      <c r="A5459" s="11"/>
    </row>
    <row r="5460" spans="1:1" x14ac:dyDescent="0.25">
      <c r="A5460" s="11"/>
    </row>
    <row r="5461" spans="1:1" x14ac:dyDescent="0.25">
      <c r="A5461" s="11"/>
    </row>
    <row r="5462" spans="1:1" x14ac:dyDescent="0.25">
      <c r="A5462" s="11"/>
    </row>
    <row r="5463" spans="1:1" x14ac:dyDescent="0.25">
      <c r="A5463" s="11"/>
    </row>
    <row r="5464" spans="1:1" x14ac:dyDescent="0.25">
      <c r="A5464" s="11"/>
    </row>
    <row r="5465" spans="1:1" x14ac:dyDescent="0.25">
      <c r="A5465" s="11"/>
    </row>
    <row r="5466" spans="1:1" x14ac:dyDescent="0.25">
      <c r="A5466" s="11"/>
    </row>
    <row r="5467" spans="1:1" x14ac:dyDescent="0.25">
      <c r="A5467" s="11"/>
    </row>
    <row r="5468" spans="1:1" x14ac:dyDescent="0.25">
      <c r="A5468" s="11"/>
    </row>
    <row r="5469" spans="1:1" x14ac:dyDescent="0.25">
      <c r="A5469" s="11"/>
    </row>
    <row r="5470" spans="1:1" x14ac:dyDescent="0.25">
      <c r="A5470" s="11"/>
    </row>
    <row r="5471" spans="1:1" x14ac:dyDescent="0.25">
      <c r="A5471" s="11"/>
    </row>
    <row r="5472" spans="1:1" x14ac:dyDescent="0.25">
      <c r="A5472" s="11"/>
    </row>
    <row r="5473" spans="1:1" x14ac:dyDescent="0.25">
      <c r="A5473" s="11"/>
    </row>
    <row r="5474" spans="1:1" x14ac:dyDescent="0.25">
      <c r="A5474" s="11"/>
    </row>
    <row r="5475" spans="1:1" x14ac:dyDescent="0.25">
      <c r="A5475" s="11"/>
    </row>
    <row r="5476" spans="1:1" x14ac:dyDescent="0.25">
      <c r="A5476" s="11"/>
    </row>
    <row r="5477" spans="1:1" x14ac:dyDescent="0.25">
      <c r="A5477" s="11"/>
    </row>
    <row r="5478" spans="1:1" x14ac:dyDescent="0.25">
      <c r="A5478" s="11"/>
    </row>
    <row r="5479" spans="1:1" x14ac:dyDescent="0.25">
      <c r="A5479" s="11"/>
    </row>
    <row r="5480" spans="1:1" x14ac:dyDescent="0.25">
      <c r="A5480" s="11"/>
    </row>
    <row r="5481" spans="1:1" x14ac:dyDescent="0.25">
      <c r="A5481" s="11"/>
    </row>
    <row r="5482" spans="1:1" x14ac:dyDescent="0.25">
      <c r="A5482" s="11"/>
    </row>
    <row r="5483" spans="1:1" x14ac:dyDescent="0.25">
      <c r="A5483" s="11"/>
    </row>
    <row r="5484" spans="1:1" x14ac:dyDescent="0.25">
      <c r="A5484" s="11"/>
    </row>
    <row r="5485" spans="1:1" x14ac:dyDescent="0.25">
      <c r="A5485" s="11"/>
    </row>
    <row r="5486" spans="1:1" x14ac:dyDescent="0.25">
      <c r="A5486" s="11"/>
    </row>
    <row r="5487" spans="1:1" x14ac:dyDescent="0.25">
      <c r="A5487" s="11"/>
    </row>
    <row r="5488" spans="1:1" x14ac:dyDescent="0.25">
      <c r="A5488" s="11"/>
    </row>
    <row r="5489" spans="1:1" x14ac:dyDescent="0.25">
      <c r="A5489" s="11"/>
    </row>
    <row r="5490" spans="1:1" x14ac:dyDescent="0.25">
      <c r="A5490" s="11"/>
    </row>
    <row r="5491" spans="1:1" x14ac:dyDescent="0.25">
      <c r="A5491" s="11"/>
    </row>
    <row r="5492" spans="1:1" x14ac:dyDescent="0.25">
      <c r="A5492" s="11"/>
    </row>
    <row r="5493" spans="1:1" x14ac:dyDescent="0.25">
      <c r="A5493" s="11"/>
    </row>
    <row r="5494" spans="1:1" x14ac:dyDescent="0.25">
      <c r="A5494" s="11"/>
    </row>
    <row r="5495" spans="1:1" x14ac:dyDescent="0.25">
      <c r="A5495" s="11"/>
    </row>
    <row r="5496" spans="1:1" x14ac:dyDescent="0.25">
      <c r="A5496" s="11"/>
    </row>
    <row r="5497" spans="1:1" x14ac:dyDescent="0.25">
      <c r="A5497" s="11"/>
    </row>
    <row r="5498" spans="1:1" x14ac:dyDescent="0.25">
      <c r="A5498" s="11"/>
    </row>
    <row r="5499" spans="1:1" x14ac:dyDescent="0.25">
      <c r="A5499" s="11"/>
    </row>
    <row r="5500" spans="1:1" x14ac:dyDescent="0.25">
      <c r="A5500" s="11"/>
    </row>
    <row r="5501" spans="1:1" x14ac:dyDescent="0.25">
      <c r="A5501" s="11"/>
    </row>
    <row r="5502" spans="1:1" x14ac:dyDescent="0.25">
      <c r="A5502" s="11"/>
    </row>
    <row r="5503" spans="1:1" x14ac:dyDescent="0.25">
      <c r="A5503" s="11"/>
    </row>
    <row r="5504" spans="1:1" x14ac:dyDescent="0.25">
      <c r="A5504" s="11"/>
    </row>
    <row r="5505" spans="1:1" x14ac:dyDescent="0.25">
      <c r="A5505" s="11"/>
    </row>
    <row r="5506" spans="1:1" x14ac:dyDescent="0.25">
      <c r="A5506" s="11"/>
    </row>
    <row r="5507" spans="1:1" x14ac:dyDescent="0.25">
      <c r="A5507" s="11"/>
    </row>
    <row r="5508" spans="1:1" x14ac:dyDescent="0.25">
      <c r="A5508" s="11"/>
    </row>
    <row r="5509" spans="1:1" x14ac:dyDescent="0.25">
      <c r="A5509" s="11"/>
    </row>
    <row r="5510" spans="1:1" x14ac:dyDescent="0.25">
      <c r="A5510" s="11"/>
    </row>
    <row r="5511" spans="1:1" x14ac:dyDescent="0.25">
      <c r="A5511" s="11"/>
    </row>
    <row r="5512" spans="1:1" x14ac:dyDescent="0.25">
      <c r="A5512" s="11"/>
    </row>
    <row r="5513" spans="1:1" x14ac:dyDescent="0.25">
      <c r="A5513" s="11"/>
    </row>
    <row r="5514" spans="1:1" x14ac:dyDescent="0.25">
      <c r="A5514" s="11"/>
    </row>
    <row r="5515" spans="1:1" x14ac:dyDescent="0.25">
      <c r="A5515" s="11"/>
    </row>
    <row r="5516" spans="1:1" x14ac:dyDescent="0.25">
      <c r="A5516" s="11"/>
    </row>
    <row r="5517" spans="1:1" x14ac:dyDescent="0.25">
      <c r="A5517" s="11"/>
    </row>
    <row r="5518" spans="1:1" x14ac:dyDescent="0.25">
      <c r="A5518" s="11"/>
    </row>
    <row r="5519" spans="1:1" x14ac:dyDescent="0.25">
      <c r="A5519" s="11"/>
    </row>
    <row r="5520" spans="1:1" x14ac:dyDescent="0.25">
      <c r="A5520" s="11"/>
    </row>
    <row r="5521" spans="1:1" x14ac:dyDescent="0.25">
      <c r="A5521" s="11"/>
    </row>
    <row r="5522" spans="1:1" x14ac:dyDescent="0.25">
      <c r="A5522" s="11"/>
    </row>
    <row r="5523" spans="1:1" x14ac:dyDescent="0.25">
      <c r="A5523" s="11"/>
    </row>
    <row r="5524" spans="1:1" x14ac:dyDescent="0.25">
      <c r="A5524" s="11"/>
    </row>
    <row r="5525" spans="1:1" x14ac:dyDescent="0.25">
      <c r="A5525" s="11"/>
    </row>
    <row r="5526" spans="1:1" x14ac:dyDescent="0.25">
      <c r="A5526" s="11"/>
    </row>
    <row r="5527" spans="1:1" x14ac:dyDescent="0.25">
      <c r="A5527" s="11"/>
    </row>
    <row r="5528" spans="1:1" x14ac:dyDescent="0.25">
      <c r="A5528" s="11"/>
    </row>
    <row r="5529" spans="1:1" x14ac:dyDescent="0.25">
      <c r="A5529" s="11"/>
    </row>
    <row r="5530" spans="1:1" x14ac:dyDescent="0.25">
      <c r="A5530" s="11"/>
    </row>
    <row r="5531" spans="1:1" x14ac:dyDescent="0.25">
      <c r="A5531" s="11"/>
    </row>
    <row r="5532" spans="1:1" x14ac:dyDescent="0.25">
      <c r="A5532" s="11"/>
    </row>
    <row r="5533" spans="1:1" x14ac:dyDescent="0.25">
      <c r="A5533" s="11"/>
    </row>
    <row r="5534" spans="1:1" x14ac:dyDescent="0.25">
      <c r="A5534" s="11"/>
    </row>
    <row r="5535" spans="1:1" x14ac:dyDescent="0.25">
      <c r="A5535" s="11"/>
    </row>
    <row r="5536" spans="1:1" x14ac:dyDescent="0.25">
      <c r="A5536" s="11"/>
    </row>
    <row r="5537" spans="1:1" x14ac:dyDescent="0.25">
      <c r="A5537" s="11"/>
    </row>
    <row r="5538" spans="1:1" x14ac:dyDescent="0.25">
      <c r="A5538" s="11"/>
    </row>
    <row r="5539" spans="1:1" x14ac:dyDescent="0.25">
      <c r="A5539" s="11"/>
    </row>
    <row r="5540" spans="1:1" x14ac:dyDescent="0.25">
      <c r="A5540" s="11"/>
    </row>
    <row r="5541" spans="1:1" x14ac:dyDescent="0.25">
      <c r="A5541" s="11"/>
    </row>
    <row r="5542" spans="1:1" x14ac:dyDescent="0.25">
      <c r="A5542" s="11"/>
    </row>
    <row r="5543" spans="1:1" x14ac:dyDescent="0.25">
      <c r="A5543" s="11"/>
    </row>
    <row r="5544" spans="1:1" x14ac:dyDescent="0.25">
      <c r="A5544" s="11"/>
    </row>
    <row r="5545" spans="1:1" x14ac:dyDescent="0.25">
      <c r="A5545" s="11"/>
    </row>
    <row r="5546" spans="1:1" x14ac:dyDescent="0.25">
      <c r="A5546" s="11"/>
    </row>
    <row r="5547" spans="1:1" x14ac:dyDescent="0.25">
      <c r="A5547" s="11"/>
    </row>
    <row r="5548" spans="1:1" x14ac:dyDescent="0.25">
      <c r="A5548" s="11"/>
    </row>
    <row r="5549" spans="1:1" x14ac:dyDescent="0.25">
      <c r="A5549" s="11"/>
    </row>
    <row r="5550" spans="1:1" x14ac:dyDescent="0.25">
      <c r="A5550" s="11"/>
    </row>
    <row r="5551" spans="1:1" x14ac:dyDescent="0.25">
      <c r="A5551" s="11"/>
    </row>
    <row r="5552" spans="1:1" x14ac:dyDescent="0.25">
      <c r="A5552" s="11"/>
    </row>
    <row r="5553" spans="1:1" x14ac:dyDescent="0.25">
      <c r="A5553" s="11"/>
    </row>
    <row r="5554" spans="1:1" x14ac:dyDescent="0.25">
      <c r="A5554" s="11"/>
    </row>
    <row r="5555" spans="1:1" x14ac:dyDescent="0.25">
      <c r="A5555" s="11"/>
    </row>
    <row r="5556" spans="1:1" x14ac:dyDescent="0.25">
      <c r="A5556" s="11"/>
    </row>
    <row r="5557" spans="1:1" x14ac:dyDescent="0.25">
      <c r="A5557" s="11"/>
    </row>
    <row r="5558" spans="1:1" x14ac:dyDescent="0.25">
      <c r="A5558" s="11"/>
    </row>
    <row r="5559" spans="1:1" x14ac:dyDescent="0.25">
      <c r="A5559" s="11"/>
    </row>
    <row r="5560" spans="1:1" x14ac:dyDescent="0.25">
      <c r="A5560" s="11"/>
    </row>
    <row r="5561" spans="1:1" x14ac:dyDescent="0.25">
      <c r="A5561" s="11"/>
    </row>
    <row r="5562" spans="1:1" x14ac:dyDescent="0.25">
      <c r="A5562" s="11"/>
    </row>
    <row r="5563" spans="1:1" x14ac:dyDescent="0.25">
      <c r="A5563" s="11"/>
    </row>
    <row r="5564" spans="1:1" x14ac:dyDescent="0.25">
      <c r="A5564" s="11"/>
    </row>
    <row r="5565" spans="1:1" x14ac:dyDescent="0.25">
      <c r="A5565" s="11"/>
    </row>
    <row r="5566" spans="1:1" x14ac:dyDescent="0.25">
      <c r="A5566" s="11"/>
    </row>
    <row r="5567" spans="1:1" x14ac:dyDescent="0.25">
      <c r="A5567" s="11"/>
    </row>
    <row r="5568" spans="1:1" x14ac:dyDescent="0.25">
      <c r="A5568" s="11"/>
    </row>
    <row r="5569" spans="1:1" x14ac:dyDescent="0.25">
      <c r="A5569" s="11"/>
    </row>
    <row r="5570" spans="1:1" x14ac:dyDescent="0.25">
      <c r="A5570" s="11"/>
    </row>
    <row r="5571" spans="1:1" x14ac:dyDescent="0.25">
      <c r="A5571" s="11"/>
    </row>
    <row r="5572" spans="1:1" x14ac:dyDescent="0.25">
      <c r="A5572" s="11"/>
    </row>
    <row r="5573" spans="1:1" x14ac:dyDescent="0.25">
      <c r="A5573" s="11"/>
    </row>
    <row r="5574" spans="1:1" x14ac:dyDescent="0.25">
      <c r="A5574" s="11"/>
    </row>
    <row r="5575" spans="1:1" x14ac:dyDescent="0.25">
      <c r="A5575" s="11"/>
    </row>
    <row r="5576" spans="1:1" x14ac:dyDescent="0.25">
      <c r="A5576" s="11"/>
    </row>
    <row r="5577" spans="1:1" x14ac:dyDescent="0.25">
      <c r="A5577" s="11"/>
    </row>
    <row r="5578" spans="1:1" x14ac:dyDescent="0.25">
      <c r="A5578" s="11"/>
    </row>
    <row r="5579" spans="1:1" x14ac:dyDescent="0.25">
      <c r="A5579" s="11"/>
    </row>
    <row r="5580" spans="1:1" x14ac:dyDescent="0.25">
      <c r="A5580" s="11"/>
    </row>
    <row r="5581" spans="1:1" x14ac:dyDescent="0.25">
      <c r="A5581" s="11"/>
    </row>
    <row r="5582" spans="1:1" x14ac:dyDescent="0.25">
      <c r="A5582" s="11"/>
    </row>
    <row r="5583" spans="1:1" x14ac:dyDescent="0.25">
      <c r="A5583" s="11"/>
    </row>
    <row r="5584" spans="1:1" x14ac:dyDescent="0.25">
      <c r="A5584" s="11"/>
    </row>
    <row r="5585" spans="1:1" x14ac:dyDescent="0.25">
      <c r="A5585" s="11"/>
    </row>
    <row r="5586" spans="1:1" x14ac:dyDescent="0.25">
      <c r="A5586" s="11"/>
    </row>
    <row r="5587" spans="1:1" x14ac:dyDescent="0.25">
      <c r="A5587" s="11"/>
    </row>
    <row r="5588" spans="1:1" x14ac:dyDescent="0.25">
      <c r="A5588" s="11"/>
    </row>
    <row r="5589" spans="1:1" x14ac:dyDescent="0.25">
      <c r="A5589" s="11"/>
    </row>
    <row r="5590" spans="1:1" x14ac:dyDescent="0.25">
      <c r="A5590" s="11"/>
    </row>
    <row r="5591" spans="1:1" x14ac:dyDescent="0.25">
      <c r="A5591" s="11"/>
    </row>
    <row r="5592" spans="1:1" x14ac:dyDescent="0.25">
      <c r="A5592" s="11"/>
    </row>
    <row r="5593" spans="1:1" x14ac:dyDescent="0.25">
      <c r="A5593" s="11"/>
    </row>
    <row r="5594" spans="1:1" x14ac:dyDescent="0.25">
      <c r="A5594" s="11"/>
    </row>
    <row r="5595" spans="1:1" x14ac:dyDescent="0.25">
      <c r="A5595" s="11"/>
    </row>
    <row r="5596" spans="1:1" x14ac:dyDescent="0.25">
      <c r="A5596" s="11"/>
    </row>
    <row r="5597" spans="1:1" x14ac:dyDescent="0.25">
      <c r="A5597" s="11"/>
    </row>
    <row r="5598" spans="1:1" x14ac:dyDescent="0.25">
      <c r="A5598" s="11"/>
    </row>
    <row r="5599" spans="1:1" x14ac:dyDescent="0.25">
      <c r="A5599" s="11"/>
    </row>
    <row r="5600" spans="1:1" x14ac:dyDescent="0.25">
      <c r="A5600" s="11"/>
    </row>
    <row r="5601" spans="1:1" x14ac:dyDescent="0.25">
      <c r="A5601" s="11"/>
    </row>
    <row r="5602" spans="1:1" x14ac:dyDescent="0.25">
      <c r="A5602" s="11"/>
    </row>
    <row r="5603" spans="1:1" x14ac:dyDescent="0.25">
      <c r="A5603" s="11"/>
    </row>
    <row r="5604" spans="1:1" x14ac:dyDescent="0.25">
      <c r="A5604" s="11"/>
    </row>
    <row r="5605" spans="1:1" x14ac:dyDescent="0.25">
      <c r="A5605" s="11"/>
    </row>
    <row r="5606" spans="1:1" x14ac:dyDescent="0.25">
      <c r="A5606" s="11"/>
    </row>
    <row r="5607" spans="1:1" x14ac:dyDescent="0.25">
      <c r="A5607" s="11"/>
    </row>
    <row r="5608" spans="1:1" x14ac:dyDescent="0.25">
      <c r="A5608" s="11"/>
    </row>
    <row r="5609" spans="1:1" x14ac:dyDescent="0.25">
      <c r="A5609" s="11"/>
    </row>
    <row r="5610" spans="1:1" x14ac:dyDescent="0.25">
      <c r="A5610" s="11"/>
    </row>
    <row r="5611" spans="1:1" x14ac:dyDescent="0.25">
      <c r="A5611" s="11"/>
    </row>
    <row r="5612" spans="1:1" x14ac:dyDescent="0.25">
      <c r="A5612" s="11"/>
    </row>
    <row r="5613" spans="1:1" x14ac:dyDescent="0.25">
      <c r="A5613" s="11"/>
    </row>
    <row r="5614" spans="1:1" x14ac:dyDescent="0.25">
      <c r="A5614" s="11"/>
    </row>
    <row r="5615" spans="1:1" x14ac:dyDescent="0.25">
      <c r="A5615" s="11"/>
    </row>
    <row r="5616" spans="1:1" x14ac:dyDescent="0.25">
      <c r="A5616" s="11"/>
    </row>
    <row r="5617" spans="1:1" x14ac:dyDescent="0.25">
      <c r="A5617" s="11"/>
    </row>
    <row r="5618" spans="1:1" x14ac:dyDescent="0.25">
      <c r="A5618" s="11"/>
    </row>
    <row r="5619" spans="1:1" x14ac:dyDescent="0.25">
      <c r="A5619" s="11"/>
    </row>
    <row r="5620" spans="1:1" x14ac:dyDescent="0.25">
      <c r="A5620" s="11"/>
    </row>
    <row r="5621" spans="1:1" x14ac:dyDescent="0.25">
      <c r="A5621" s="11"/>
    </row>
    <row r="5622" spans="1:1" x14ac:dyDescent="0.25">
      <c r="A5622" s="11"/>
    </row>
    <row r="5623" spans="1:1" x14ac:dyDescent="0.25">
      <c r="A5623" s="11"/>
    </row>
    <row r="5624" spans="1:1" x14ac:dyDescent="0.25">
      <c r="A5624" s="11"/>
    </row>
    <row r="5625" spans="1:1" x14ac:dyDescent="0.25">
      <c r="A5625" s="11"/>
    </row>
    <row r="5626" spans="1:1" x14ac:dyDescent="0.25">
      <c r="A5626" s="11"/>
    </row>
    <row r="5627" spans="1:1" x14ac:dyDescent="0.25">
      <c r="A5627" s="11"/>
    </row>
    <row r="5628" spans="1:1" x14ac:dyDescent="0.25">
      <c r="A5628" s="11"/>
    </row>
    <row r="5629" spans="1:1" x14ac:dyDescent="0.25">
      <c r="A5629" s="11"/>
    </row>
    <row r="5630" spans="1:1" x14ac:dyDescent="0.25">
      <c r="A5630" s="11"/>
    </row>
    <row r="5631" spans="1:1" x14ac:dyDescent="0.25">
      <c r="A5631" s="11"/>
    </row>
    <row r="5632" spans="1:1" x14ac:dyDescent="0.25">
      <c r="A5632" s="11"/>
    </row>
    <row r="5633" spans="1:1" x14ac:dyDescent="0.25">
      <c r="A5633" s="11"/>
    </row>
    <row r="5634" spans="1:1" x14ac:dyDescent="0.25">
      <c r="A5634" s="11"/>
    </row>
    <row r="5635" spans="1:1" x14ac:dyDescent="0.25">
      <c r="A5635" s="11"/>
    </row>
    <row r="5636" spans="1:1" x14ac:dyDescent="0.25">
      <c r="A5636" s="11"/>
    </row>
    <row r="5637" spans="1:1" x14ac:dyDescent="0.25">
      <c r="A5637" s="11"/>
    </row>
    <row r="5638" spans="1:1" x14ac:dyDescent="0.25">
      <c r="A5638" s="11"/>
    </row>
    <row r="5639" spans="1:1" x14ac:dyDescent="0.25">
      <c r="A5639" s="11"/>
    </row>
    <row r="5640" spans="1:1" x14ac:dyDescent="0.25">
      <c r="A5640" s="11"/>
    </row>
    <row r="5641" spans="1:1" x14ac:dyDescent="0.25">
      <c r="A5641" s="11"/>
    </row>
    <row r="5642" spans="1:1" x14ac:dyDescent="0.25">
      <c r="A5642" s="11"/>
    </row>
    <row r="5643" spans="1:1" x14ac:dyDescent="0.25">
      <c r="A5643" s="11"/>
    </row>
    <row r="5644" spans="1:1" x14ac:dyDescent="0.25">
      <c r="A5644" s="11"/>
    </row>
    <row r="5645" spans="1:1" x14ac:dyDescent="0.25">
      <c r="A5645" s="11"/>
    </row>
    <row r="5646" spans="1:1" x14ac:dyDescent="0.25">
      <c r="A5646" s="11"/>
    </row>
    <row r="5647" spans="1:1" x14ac:dyDescent="0.25">
      <c r="A5647" s="11"/>
    </row>
    <row r="5648" spans="1:1" x14ac:dyDescent="0.25">
      <c r="A5648" s="11"/>
    </row>
    <row r="5649" spans="1:1" x14ac:dyDescent="0.25">
      <c r="A5649" s="11"/>
    </row>
    <row r="5650" spans="1:1" x14ac:dyDescent="0.25">
      <c r="A5650" s="11"/>
    </row>
    <row r="5651" spans="1:1" x14ac:dyDescent="0.25">
      <c r="A5651" s="11"/>
    </row>
    <row r="5652" spans="1:1" x14ac:dyDescent="0.25">
      <c r="A5652" s="11"/>
    </row>
    <row r="5653" spans="1:1" x14ac:dyDescent="0.25">
      <c r="A5653" s="11"/>
    </row>
    <row r="5654" spans="1:1" x14ac:dyDescent="0.25">
      <c r="A5654" s="11"/>
    </row>
    <row r="5655" spans="1:1" x14ac:dyDescent="0.25">
      <c r="A5655" s="11"/>
    </row>
    <row r="5656" spans="1:1" x14ac:dyDescent="0.25">
      <c r="A5656" s="11"/>
    </row>
    <row r="5657" spans="1:1" x14ac:dyDescent="0.25">
      <c r="A5657" s="11"/>
    </row>
    <row r="5658" spans="1:1" x14ac:dyDescent="0.25">
      <c r="A5658" s="11"/>
    </row>
    <row r="5659" spans="1:1" x14ac:dyDescent="0.25">
      <c r="A5659" s="11"/>
    </row>
    <row r="5660" spans="1:1" x14ac:dyDescent="0.25">
      <c r="A5660" s="11"/>
    </row>
    <row r="5661" spans="1:1" x14ac:dyDescent="0.25">
      <c r="A5661" s="11"/>
    </row>
    <row r="5662" spans="1:1" x14ac:dyDescent="0.25">
      <c r="A5662" s="11"/>
    </row>
    <row r="5663" spans="1:1" x14ac:dyDescent="0.25">
      <c r="A5663" s="11"/>
    </row>
    <row r="5664" spans="1:1" x14ac:dyDescent="0.25">
      <c r="A5664" s="11"/>
    </row>
    <row r="5665" spans="1:1" x14ac:dyDescent="0.25">
      <c r="A5665" s="11"/>
    </row>
    <row r="5666" spans="1:1" x14ac:dyDescent="0.25">
      <c r="A5666" s="11"/>
    </row>
    <row r="5667" spans="1:1" x14ac:dyDescent="0.25">
      <c r="A5667" s="11"/>
    </row>
    <row r="5668" spans="1:1" x14ac:dyDescent="0.25">
      <c r="A5668" s="11"/>
    </row>
    <row r="5669" spans="1:1" x14ac:dyDescent="0.25">
      <c r="A5669" s="11"/>
    </row>
    <row r="5670" spans="1:1" x14ac:dyDescent="0.25">
      <c r="A5670" s="11"/>
    </row>
    <row r="5671" spans="1:1" x14ac:dyDescent="0.25">
      <c r="A5671" s="11"/>
    </row>
    <row r="5672" spans="1:1" x14ac:dyDescent="0.25">
      <c r="A5672" s="11"/>
    </row>
    <row r="5673" spans="1:1" x14ac:dyDescent="0.25">
      <c r="A5673" s="11"/>
    </row>
    <row r="5674" spans="1:1" x14ac:dyDescent="0.25">
      <c r="A5674" s="11"/>
    </row>
    <row r="5675" spans="1:1" x14ac:dyDescent="0.25">
      <c r="A5675" s="11"/>
    </row>
    <row r="5676" spans="1:1" x14ac:dyDescent="0.25">
      <c r="A5676" s="11"/>
    </row>
    <row r="5677" spans="1:1" x14ac:dyDescent="0.25">
      <c r="A5677" s="11"/>
    </row>
    <row r="5678" spans="1:1" x14ac:dyDescent="0.25">
      <c r="A5678" s="11"/>
    </row>
    <row r="5679" spans="1:1" x14ac:dyDescent="0.25">
      <c r="A5679" s="11"/>
    </row>
    <row r="5680" spans="1:1" x14ac:dyDescent="0.25">
      <c r="A5680" s="11"/>
    </row>
    <row r="5681" spans="1:1" x14ac:dyDescent="0.25">
      <c r="A5681" s="11"/>
    </row>
    <row r="5682" spans="1:1" x14ac:dyDescent="0.25">
      <c r="A5682" s="11"/>
    </row>
    <row r="5683" spans="1:1" x14ac:dyDescent="0.25">
      <c r="A5683" s="11"/>
    </row>
    <row r="5684" spans="1:1" x14ac:dyDescent="0.25">
      <c r="A5684" s="11"/>
    </row>
    <row r="5685" spans="1:1" x14ac:dyDescent="0.25">
      <c r="A5685" s="11"/>
    </row>
    <row r="5686" spans="1:1" x14ac:dyDescent="0.25">
      <c r="A5686" s="11"/>
    </row>
    <row r="5687" spans="1:1" x14ac:dyDescent="0.25">
      <c r="A5687" s="11"/>
    </row>
    <row r="5688" spans="1:1" x14ac:dyDescent="0.25">
      <c r="A5688" s="11"/>
    </row>
    <row r="5689" spans="1:1" x14ac:dyDescent="0.25">
      <c r="A5689" s="11"/>
    </row>
    <row r="5690" spans="1:1" x14ac:dyDescent="0.25">
      <c r="A5690" s="11"/>
    </row>
    <row r="5691" spans="1:1" x14ac:dyDescent="0.25">
      <c r="A5691" s="11"/>
    </row>
    <row r="5692" spans="1:1" x14ac:dyDescent="0.25">
      <c r="A5692" s="11"/>
    </row>
    <row r="5693" spans="1:1" x14ac:dyDescent="0.25">
      <c r="A5693" s="11"/>
    </row>
    <row r="5694" spans="1:1" x14ac:dyDescent="0.25">
      <c r="A5694" s="11"/>
    </row>
    <row r="5695" spans="1:1" x14ac:dyDescent="0.25">
      <c r="A5695" s="11"/>
    </row>
    <row r="5696" spans="1:1" x14ac:dyDescent="0.25">
      <c r="A5696" s="11"/>
    </row>
    <row r="5697" spans="1:1" x14ac:dyDescent="0.25">
      <c r="A5697" s="11"/>
    </row>
    <row r="5698" spans="1:1" x14ac:dyDescent="0.25">
      <c r="A5698" s="11"/>
    </row>
    <row r="5699" spans="1:1" x14ac:dyDescent="0.25">
      <c r="A5699" s="11"/>
    </row>
    <row r="5700" spans="1:1" x14ac:dyDescent="0.25">
      <c r="A5700" s="11"/>
    </row>
    <row r="5701" spans="1:1" x14ac:dyDescent="0.25">
      <c r="A5701" s="11"/>
    </row>
    <row r="5702" spans="1:1" x14ac:dyDescent="0.25">
      <c r="A5702" s="11"/>
    </row>
    <row r="5703" spans="1:1" x14ac:dyDescent="0.25">
      <c r="A5703" s="11"/>
    </row>
    <row r="5704" spans="1:1" x14ac:dyDescent="0.25">
      <c r="A5704" s="11"/>
    </row>
    <row r="5705" spans="1:1" x14ac:dyDescent="0.25">
      <c r="A5705" s="11"/>
    </row>
    <row r="5706" spans="1:1" x14ac:dyDescent="0.25">
      <c r="A5706" s="11"/>
    </row>
    <row r="5707" spans="1:1" x14ac:dyDescent="0.25">
      <c r="A5707" s="11"/>
    </row>
    <row r="5708" spans="1:1" x14ac:dyDescent="0.25">
      <c r="A5708" s="11"/>
    </row>
    <row r="5709" spans="1:1" x14ac:dyDescent="0.25">
      <c r="A5709" s="11"/>
    </row>
    <row r="5710" spans="1:1" x14ac:dyDescent="0.25">
      <c r="A5710" s="11"/>
    </row>
    <row r="5711" spans="1:1" x14ac:dyDescent="0.25">
      <c r="A5711" s="11"/>
    </row>
    <row r="5712" spans="1:1" x14ac:dyDescent="0.25">
      <c r="A5712" s="11"/>
    </row>
    <row r="5713" spans="1:1" x14ac:dyDescent="0.25">
      <c r="A5713" s="11"/>
    </row>
    <row r="5714" spans="1:1" x14ac:dyDescent="0.25">
      <c r="A5714" s="11"/>
    </row>
    <row r="5715" spans="1:1" x14ac:dyDescent="0.25">
      <c r="A5715" s="11"/>
    </row>
    <row r="5716" spans="1:1" x14ac:dyDescent="0.25">
      <c r="A5716" s="11"/>
    </row>
    <row r="5717" spans="1:1" x14ac:dyDescent="0.25">
      <c r="A5717" s="11"/>
    </row>
    <row r="5718" spans="1:1" x14ac:dyDescent="0.25">
      <c r="A5718" s="11"/>
    </row>
    <row r="5719" spans="1:1" x14ac:dyDescent="0.25">
      <c r="A5719" s="11"/>
    </row>
    <row r="5720" spans="1:1" x14ac:dyDescent="0.25">
      <c r="A5720" s="11"/>
    </row>
    <row r="5721" spans="1:1" x14ac:dyDescent="0.25">
      <c r="A5721" s="11"/>
    </row>
    <row r="5722" spans="1:1" x14ac:dyDescent="0.25">
      <c r="A5722" s="11"/>
    </row>
    <row r="5723" spans="1:1" x14ac:dyDescent="0.25">
      <c r="A5723" s="11"/>
    </row>
    <row r="5724" spans="1:1" x14ac:dyDescent="0.25">
      <c r="A5724" s="11"/>
    </row>
    <row r="5725" spans="1:1" x14ac:dyDescent="0.25">
      <c r="A5725" s="11"/>
    </row>
    <row r="5726" spans="1:1" x14ac:dyDescent="0.25">
      <c r="A5726" s="11"/>
    </row>
    <row r="5727" spans="1:1" x14ac:dyDescent="0.25">
      <c r="A5727" s="11"/>
    </row>
    <row r="5728" spans="1:1" x14ac:dyDescent="0.25">
      <c r="A5728" s="11"/>
    </row>
    <row r="5729" spans="1:1" x14ac:dyDescent="0.25">
      <c r="A5729" s="11"/>
    </row>
    <row r="5730" spans="1:1" x14ac:dyDescent="0.25">
      <c r="A5730" s="11"/>
    </row>
    <row r="5731" spans="1:1" x14ac:dyDescent="0.25">
      <c r="A5731" s="11"/>
    </row>
    <row r="5732" spans="1:1" x14ac:dyDescent="0.25">
      <c r="A5732" s="11"/>
    </row>
    <row r="5733" spans="1:1" x14ac:dyDescent="0.25">
      <c r="A5733" s="11"/>
    </row>
    <row r="5734" spans="1:1" x14ac:dyDescent="0.25">
      <c r="A5734" s="11"/>
    </row>
    <row r="5735" spans="1:1" x14ac:dyDescent="0.25">
      <c r="A5735" s="11"/>
    </row>
    <row r="5736" spans="1:1" x14ac:dyDescent="0.25">
      <c r="A5736" s="11"/>
    </row>
    <row r="5737" spans="1:1" x14ac:dyDescent="0.25">
      <c r="A5737" s="11"/>
    </row>
    <row r="5738" spans="1:1" x14ac:dyDescent="0.25">
      <c r="A5738" s="11"/>
    </row>
    <row r="5739" spans="1:1" x14ac:dyDescent="0.25">
      <c r="A5739" s="11"/>
    </row>
    <row r="5740" spans="1:1" x14ac:dyDescent="0.25">
      <c r="A5740" s="11"/>
    </row>
    <row r="5741" spans="1:1" x14ac:dyDescent="0.25">
      <c r="A5741" s="11"/>
    </row>
    <row r="5742" spans="1:1" x14ac:dyDescent="0.25">
      <c r="A5742" s="11"/>
    </row>
    <row r="5743" spans="1:1" x14ac:dyDescent="0.25">
      <c r="A5743" s="11"/>
    </row>
    <row r="5744" spans="1:1" x14ac:dyDescent="0.25">
      <c r="A5744" s="11"/>
    </row>
    <row r="5745" spans="1:1" x14ac:dyDescent="0.25">
      <c r="A5745" s="11"/>
    </row>
    <row r="5746" spans="1:1" x14ac:dyDescent="0.25">
      <c r="A5746" s="11"/>
    </row>
    <row r="5747" spans="1:1" x14ac:dyDescent="0.25">
      <c r="A5747" s="11"/>
    </row>
    <row r="5748" spans="1:1" x14ac:dyDescent="0.25">
      <c r="A5748" s="11"/>
    </row>
    <row r="5749" spans="1:1" x14ac:dyDescent="0.25">
      <c r="A5749" s="11"/>
    </row>
    <row r="5750" spans="1:1" x14ac:dyDescent="0.25">
      <c r="A5750" s="11"/>
    </row>
    <row r="5751" spans="1:1" x14ac:dyDescent="0.25">
      <c r="A5751" s="11"/>
    </row>
    <row r="5752" spans="1:1" x14ac:dyDescent="0.25">
      <c r="A5752" s="11"/>
    </row>
    <row r="5753" spans="1:1" x14ac:dyDescent="0.25">
      <c r="A5753" s="11"/>
    </row>
    <row r="5754" spans="1:1" x14ac:dyDescent="0.25">
      <c r="A5754" s="11"/>
    </row>
    <row r="5755" spans="1:1" x14ac:dyDescent="0.25">
      <c r="A5755" s="11"/>
    </row>
    <row r="5756" spans="1:1" x14ac:dyDescent="0.25">
      <c r="A5756" s="11"/>
    </row>
    <row r="5757" spans="1:1" x14ac:dyDescent="0.25">
      <c r="A5757" s="11"/>
    </row>
    <row r="5758" spans="1:1" x14ac:dyDescent="0.25">
      <c r="A5758" s="11"/>
    </row>
    <row r="5759" spans="1:1" x14ac:dyDescent="0.25">
      <c r="A5759" s="11"/>
    </row>
    <row r="5760" spans="1:1" x14ac:dyDescent="0.25">
      <c r="A5760" s="11"/>
    </row>
    <row r="5761" spans="1:1" x14ac:dyDescent="0.25">
      <c r="A5761" s="11"/>
    </row>
    <row r="5762" spans="1:1" x14ac:dyDescent="0.25">
      <c r="A5762" s="11"/>
    </row>
    <row r="5763" spans="1:1" x14ac:dyDescent="0.25">
      <c r="A5763" s="11"/>
    </row>
    <row r="5764" spans="1:1" x14ac:dyDescent="0.25">
      <c r="A5764" s="11"/>
    </row>
    <row r="5765" spans="1:1" x14ac:dyDescent="0.25">
      <c r="A5765" s="11"/>
    </row>
    <row r="5766" spans="1:1" x14ac:dyDescent="0.25">
      <c r="A5766" s="11"/>
    </row>
    <row r="5767" spans="1:1" x14ac:dyDescent="0.25">
      <c r="A5767" s="11"/>
    </row>
    <row r="5768" spans="1:1" x14ac:dyDescent="0.25">
      <c r="A5768" s="11"/>
    </row>
    <row r="5769" spans="1:1" x14ac:dyDescent="0.25">
      <c r="A5769" s="11"/>
    </row>
    <row r="5770" spans="1:1" x14ac:dyDescent="0.25">
      <c r="A5770" s="11"/>
    </row>
    <row r="5771" spans="1:1" x14ac:dyDescent="0.25">
      <c r="A5771" s="11"/>
    </row>
    <row r="5772" spans="1:1" x14ac:dyDescent="0.25">
      <c r="A5772" s="11"/>
    </row>
    <row r="5773" spans="1:1" x14ac:dyDescent="0.25">
      <c r="A5773" s="11"/>
    </row>
    <row r="5774" spans="1:1" x14ac:dyDescent="0.25">
      <c r="A5774" s="11"/>
    </row>
    <row r="5775" spans="1:1" x14ac:dyDescent="0.25">
      <c r="A5775" s="11"/>
    </row>
    <row r="5776" spans="1:1" x14ac:dyDescent="0.25">
      <c r="A5776" s="11"/>
    </row>
    <row r="5777" spans="1:1" x14ac:dyDescent="0.25">
      <c r="A5777" s="11"/>
    </row>
    <row r="5778" spans="1:1" x14ac:dyDescent="0.25">
      <c r="A5778" s="11"/>
    </row>
    <row r="5779" spans="1:1" x14ac:dyDescent="0.25">
      <c r="A5779" s="11"/>
    </row>
    <row r="5780" spans="1:1" x14ac:dyDescent="0.25">
      <c r="A5780" s="11"/>
    </row>
    <row r="5781" spans="1:1" x14ac:dyDescent="0.25">
      <c r="A5781" s="11"/>
    </row>
    <row r="5782" spans="1:1" x14ac:dyDescent="0.25">
      <c r="A5782" s="11"/>
    </row>
    <row r="5783" spans="1:1" x14ac:dyDescent="0.25">
      <c r="A5783" s="11"/>
    </row>
    <row r="5784" spans="1:1" x14ac:dyDescent="0.25">
      <c r="A5784" s="11"/>
    </row>
    <row r="5785" spans="1:1" x14ac:dyDescent="0.25">
      <c r="A5785" s="11"/>
    </row>
    <row r="5786" spans="1:1" x14ac:dyDescent="0.25">
      <c r="A5786" s="11"/>
    </row>
    <row r="5787" spans="1:1" x14ac:dyDescent="0.25">
      <c r="A5787" s="11"/>
    </row>
    <row r="5788" spans="1:1" x14ac:dyDescent="0.25">
      <c r="A5788" s="11"/>
    </row>
    <row r="5789" spans="1:1" x14ac:dyDescent="0.25">
      <c r="A5789" s="11"/>
    </row>
    <row r="5790" spans="1:1" x14ac:dyDescent="0.25">
      <c r="A5790" s="11"/>
    </row>
    <row r="5791" spans="1:1" x14ac:dyDescent="0.25">
      <c r="A5791" s="11"/>
    </row>
    <row r="5792" spans="1:1" x14ac:dyDescent="0.25">
      <c r="A5792" s="11"/>
    </row>
    <row r="5793" spans="1:1" x14ac:dyDescent="0.25">
      <c r="A5793" s="11"/>
    </row>
    <row r="5794" spans="1:1" x14ac:dyDescent="0.25">
      <c r="A5794" s="11"/>
    </row>
    <row r="5795" spans="1:1" x14ac:dyDescent="0.25">
      <c r="A5795" s="11"/>
    </row>
    <row r="5796" spans="1:1" x14ac:dyDescent="0.25">
      <c r="A5796" s="11"/>
    </row>
    <row r="5797" spans="1:1" x14ac:dyDescent="0.25">
      <c r="A5797" s="11"/>
    </row>
    <row r="5798" spans="1:1" x14ac:dyDescent="0.25">
      <c r="A5798" s="11"/>
    </row>
    <row r="5799" spans="1:1" x14ac:dyDescent="0.25">
      <c r="A5799" s="11"/>
    </row>
    <row r="5800" spans="1:1" x14ac:dyDescent="0.25">
      <c r="A5800" s="11"/>
    </row>
    <row r="5801" spans="1:1" x14ac:dyDescent="0.25">
      <c r="A5801" s="11"/>
    </row>
    <row r="5802" spans="1:1" x14ac:dyDescent="0.25">
      <c r="A5802" s="11"/>
    </row>
    <row r="5803" spans="1:1" x14ac:dyDescent="0.25">
      <c r="A5803" s="11"/>
    </row>
    <row r="5804" spans="1:1" x14ac:dyDescent="0.25">
      <c r="A5804" s="11"/>
    </row>
    <row r="5805" spans="1:1" x14ac:dyDescent="0.25">
      <c r="A5805" s="11"/>
    </row>
    <row r="5806" spans="1:1" x14ac:dyDescent="0.25">
      <c r="A5806" s="11"/>
    </row>
    <row r="5807" spans="1:1" x14ac:dyDescent="0.25">
      <c r="A5807" s="11"/>
    </row>
    <row r="5808" spans="1:1" x14ac:dyDescent="0.25">
      <c r="A5808" s="11"/>
    </row>
    <row r="5809" spans="1:1" x14ac:dyDescent="0.25">
      <c r="A5809" s="11"/>
    </row>
    <row r="5810" spans="1:1" x14ac:dyDescent="0.25">
      <c r="A5810" s="11"/>
    </row>
    <row r="5811" spans="1:1" x14ac:dyDescent="0.25">
      <c r="A5811" s="11"/>
    </row>
    <row r="5812" spans="1:1" x14ac:dyDescent="0.25">
      <c r="A5812" s="11"/>
    </row>
    <row r="5813" spans="1:1" x14ac:dyDescent="0.25">
      <c r="A5813" s="11"/>
    </row>
    <row r="5814" spans="1:1" x14ac:dyDescent="0.25">
      <c r="A5814" s="11"/>
    </row>
    <row r="5815" spans="1:1" x14ac:dyDescent="0.25">
      <c r="A5815" s="11"/>
    </row>
    <row r="5816" spans="1:1" x14ac:dyDescent="0.25">
      <c r="A5816" s="11"/>
    </row>
    <row r="5817" spans="1:1" x14ac:dyDescent="0.25">
      <c r="A5817" s="11"/>
    </row>
    <row r="5818" spans="1:1" x14ac:dyDescent="0.25">
      <c r="A5818" s="11"/>
    </row>
    <row r="5819" spans="1:1" x14ac:dyDescent="0.25">
      <c r="A5819" s="11"/>
    </row>
    <row r="5820" spans="1:1" x14ac:dyDescent="0.25">
      <c r="A5820" s="11"/>
    </row>
    <row r="5821" spans="1:1" x14ac:dyDescent="0.25">
      <c r="A5821" s="11"/>
    </row>
    <row r="5822" spans="1:1" x14ac:dyDescent="0.25">
      <c r="A5822" s="11"/>
    </row>
    <row r="5823" spans="1:1" x14ac:dyDescent="0.25">
      <c r="A5823" s="11"/>
    </row>
    <row r="5824" spans="1:1" x14ac:dyDescent="0.25">
      <c r="A5824" s="11"/>
    </row>
    <row r="5825" spans="1:1" x14ac:dyDescent="0.25">
      <c r="A5825" s="11"/>
    </row>
    <row r="5826" spans="1:1" x14ac:dyDescent="0.25">
      <c r="A5826" s="11"/>
    </row>
    <row r="5827" spans="1:1" x14ac:dyDescent="0.25">
      <c r="A5827" s="11"/>
    </row>
    <row r="5828" spans="1:1" x14ac:dyDescent="0.25">
      <c r="A5828" s="11"/>
    </row>
    <row r="5829" spans="1:1" x14ac:dyDescent="0.25">
      <c r="A5829" s="11"/>
    </row>
    <row r="5830" spans="1:1" x14ac:dyDescent="0.25">
      <c r="A5830" s="11"/>
    </row>
    <row r="5831" spans="1:1" x14ac:dyDescent="0.25">
      <c r="A5831" s="11"/>
    </row>
    <row r="5832" spans="1:1" x14ac:dyDescent="0.25">
      <c r="A5832" s="11"/>
    </row>
    <row r="5833" spans="1:1" x14ac:dyDescent="0.25">
      <c r="A5833" s="11"/>
    </row>
    <row r="5834" spans="1:1" x14ac:dyDescent="0.25">
      <c r="A5834" s="11"/>
    </row>
    <row r="5835" spans="1:1" x14ac:dyDescent="0.25">
      <c r="A5835" s="11"/>
    </row>
    <row r="5836" spans="1:1" x14ac:dyDescent="0.25">
      <c r="A5836" s="11"/>
    </row>
    <row r="5837" spans="1:1" x14ac:dyDescent="0.25">
      <c r="A5837" s="11"/>
    </row>
    <row r="5838" spans="1:1" x14ac:dyDescent="0.25">
      <c r="A5838" s="11"/>
    </row>
    <row r="5839" spans="1:1" x14ac:dyDescent="0.25">
      <c r="A5839" s="11"/>
    </row>
    <row r="5840" spans="1:1" x14ac:dyDescent="0.25">
      <c r="A5840" s="11"/>
    </row>
    <row r="5841" spans="1:1" x14ac:dyDescent="0.25">
      <c r="A5841" s="11"/>
    </row>
    <row r="5842" spans="1:1" x14ac:dyDescent="0.25">
      <c r="A5842" s="11"/>
    </row>
    <row r="5843" spans="1:1" x14ac:dyDescent="0.25">
      <c r="A5843" s="11"/>
    </row>
    <row r="5844" spans="1:1" x14ac:dyDescent="0.25">
      <c r="A5844" s="11"/>
    </row>
    <row r="5845" spans="1:1" x14ac:dyDescent="0.25">
      <c r="A5845" s="11"/>
    </row>
    <row r="5846" spans="1:1" x14ac:dyDescent="0.25">
      <c r="A5846" s="11"/>
    </row>
    <row r="5847" spans="1:1" x14ac:dyDescent="0.25">
      <c r="A5847" s="11"/>
    </row>
    <row r="5848" spans="1:1" x14ac:dyDescent="0.25">
      <c r="A5848" s="11"/>
    </row>
    <row r="5849" spans="1:1" x14ac:dyDescent="0.25">
      <c r="A5849" s="11"/>
    </row>
    <row r="5850" spans="1:1" x14ac:dyDescent="0.25">
      <c r="A5850" s="11"/>
    </row>
    <row r="5851" spans="1:1" x14ac:dyDescent="0.25">
      <c r="A5851" s="11"/>
    </row>
    <row r="5852" spans="1:1" x14ac:dyDescent="0.25">
      <c r="A5852" s="11"/>
    </row>
    <row r="5853" spans="1:1" x14ac:dyDescent="0.25">
      <c r="A5853" s="11"/>
    </row>
    <row r="5854" spans="1:1" x14ac:dyDescent="0.25">
      <c r="A5854" s="11"/>
    </row>
    <row r="5855" spans="1:1" x14ac:dyDescent="0.25">
      <c r="A5855" s="11"/>
    </row>
    <row r="5856" spans="1:1" x14ac:dyDescent="0.25">
      <c r="A5856" s="11"/>
    </row>
    <row r="5857" spans="1:1" x14ac:dyDescent="0.25">
      <c r="A5857" s="11"/>
    </row>
    <row r="5858" spans="1:1" x14ac:dyDescent="0.25">
      <c r="A5858" s="11"/>
    </row>
    <row r="5859" spans="1:1" x14ac:dyDescent="0.25">
      <c r="A5859" s="11"/>
    </row>
    <row r="5860" spans="1:1" x14ac:dyDescent="0.25">
      <c r="A5860" s="11"/>
    </row>
    <row r="5861" spans="1:1" x14ac:dyDescent="0.25">
      <c r="A5861" s="11"/>
    </row>
    <row r="5862" spans="1:1" x14ac:dyDescent="0.25">
      <c r="A5862" s="11"/>
    </row>
    <row r="5863" spans="1:1" x14ac:dyDescent="0.25">
      <c r="A5863" s="11"/>
    </row>
    <row r="5864" spans="1:1" x14ac:dyDescent="0.25">
      <c r="A5864" s="11"/>
    </row>
    <row r="5865" spans="1:1" x14ac:dyDescent="0.25">
      <c r="A5865" s="11"/>
    </row>
    <row r="5866" spans="1:1" x14ac:dyDescent="0.25">
      <c r="A5866" s="11"/>
    </row>
    <row r="5867" spans="1:1" x14ac:dyDescent="0.25">
      <c r="A5867" s="11"/>
    </row>
    <row r="5868" spans="1:1" x14ac:dyDescent="0.25">
      <c r="A5868" s="11"/>
    </row>
    <row r="5869" spans="1:1" x14ac:dyDescent="0.25">
      <c r="A5869" s="11"/>
    </row>
    <row r="5870" spans="1:1" x14ac:dyDescent="0.25">
      <c r="A5870" s="11"/>
    </row>
    <row r="5871" spans="1:1" x14ac:dyDescent="0.25">
      <c r="A5871" s="11"/>
    </row>
    <row r="5872" spans="1:1" x14ac:dyDescent="0.25">
      <c r="A5872" s="11"/>
    </row>
    <row r="5873" spans="1:1" x14ac:dyDescent="0.25">
      <c r="A5873" s="11"/>
    </row>
    <row r="5874" spans="1:1" x14ac:dyDescent="0.25">
      <c r="A5874" s="11"/>
    </row>
    <row r="5875" spans="1:1" x14ac:dyDescent="0.25">
      <c r="A5875" s="11"/>
    </row>
    <row r="5876" spans="1:1" x14ac:dyDescent="0.25">
      <c r="A5876" s="11"/>
    </row>
    <row r="5877" spans="1:1" x14ac:dyDescent="0.25">
      <c r="A5877" s="11"/>
    </row>
    <row r="5878" spans="1:1" x14ac:dyDescent="0.25">
      <c r="A5878" s="11"/>
    </row>
    <row r="5879" spans="1:1" x14ac:dyDescent="0.25">
      <c r="A5879" s="11"/>
    </row>
    <row r="5880" spans="1:1" x14ac:dyDescent="0.25">
      <c r="A5880" s="11"/>
    </row>
    <row r="5881" spans="1:1" x14ac:dyDescent="0.25">
      <c r="A5881" s="11"/>
    </row>
    <row r="5882" spans="1:1" x14ac:dyDescent="0.25">
      <c r="A5882" s="11"/>
    </row>
    <row r="5883" spans="1:1" x14ac:dyDescent="0.25">
      <c r="A5883" s="11"/>
    </row>
    <row r="5884" spans="1:1" x14ac:dyDescent="0.25">
      <c r="A5884" s="11"/>
    </row>
    <row r="5885" spans="1:1" x14ac:dyDescent="0.25">
      <c r="A5885" s="11"/>
    </row>
    <row r="5886" spans="1:1" x14ac:dyDescent="0.25">
      <c r="A5886" s="11"/>
    </row>
    <row r="5887" spans="1:1" x14ac:dyDescent="0.25">
      <c r="A5887" s="11"/>
    </row>
    <row r="5888" spans="1:1" x14ac:dyDescent="0.25">
      <c r="A5888" s="11"/>
    </row>
    <row r="5889" spans="1:1" x14ac:dyDescent="0.25">
      <c r="A5889" s="11"/>
    </row>
    <row r="5890" spans="1:1" x14ac:dyDescent="0.25">
      <c r="A5890" s="11"/>
    </row>
    <row r="5891" spans="1:1" x14ac:dyDescent="0.25">
      <c r="A5891" s="11"/>
    </row>
    <row r="5892" spans="1:1" x14ac:dyDescent="0.25">
      <c r="A5892" s="11"/>
    </row>
    <row r="5893" spans="1:1" x14ac:dyDescent="0.25">
      <c r="A5893" s="11"/>
    </row>
    <row r="5894" spans="1:1" x14ac:dyDescent="0.25">
      <c r="A5894" s="11"/>
    </row>
    <row r="5895" spans="1:1" x14ac:dyDescent="0.25">
      <c r="A5895" s="11"/>
    </row>
    <row r="5896" spans="1:1" x14ac:dyDescent="0.25">
      <c r="A5896" s="11"/>
    </row>
    <row r="5897" spans="1:1" x14ac:dyDescent="0.25">
      <c r="A5897" s="11"/>
    </row>
    <row r="5898" spans="1:1" x14ac:dyDescent="0.25">
      <c r="A5898" s="11"/>
    </row>
    <row r="5899" spans="1:1" x14ac:dyDescent="0.25">
      <c r="A5899" s="11"/>
    </row>
    <row r="5900" spans="1:1" x14ac:dyDescent="0.25">
      <c r="A5900" s="11"/>
    </row>
    <row r="5901" spans="1:1" x14ac:dyDescent="0.25">
      <c r="A5901" s="11"/>
    </row>
    <row r="5902" spans="1:1" x14ac:dyDescent="0.25">
      <c r="A5902" s="11"/>
    </row>
    <row r="5903" spans="1:1" x14ac:dyDescent="0.25">
      <c r="A5903" s="11"/>
    </row>
    <row r="5904" spans="1:1" x14ac:dyDescent="0.25">
      <c r="A5904" s="11"/>
    </row>
    <row r="5905" spans="1:1" x14ac:dyDescent="0.25">
      <c r="A5905" s="11"/>
    </row>
    <row r="5906" spans="1:1" x14ac:dyDescent="0.25">
      <c r="A5906" s="11"/>
    </row>
    <row r="5907" spans="1:1" x14ac:dyDescent="0.25">
      <c r="A5907" s="11"/>
    </row>
    <row r="5908" spans="1:1" x14ac:dyDescent="0.25">
      <c r="A5908" s="11"/>
    </row>
    <row r="5909" spans="1:1" x14ac:dyDescent="0.25">
      <c r="A5909" s="11"/>
    </row>
    <row r="5910" spans="1:1" x14ac:dyDescent="0.25">
      <c r="A5910" s="11"/>
    </row>
    <row r="5911" spans="1:1" x14ac:dyDescent="0.25">
      <c r="A5911" s="11"/>
    </row>
    <row r="5912" spans="1:1" x14ac:dyDescent="0.25">
      <c r="A5912" s="11"/>
    </row>
    <row r="5913" spans="1:1" x14ac:dyDescent="0.25">
      <c r="A5913" s="11"/>
    </row>
    <row r="5914" spans="1:1" x14ac:dyDescent="0.25">
      <c r="A5914" s="11"/>
    </row>
    <row r="5915" spans="1:1" x14ac:dyDescent="0.25">
      <c r="A5915" s="11"/>
    </row>
    <row r="5916" spans="1:1" x14ac:dyDescent="0.25">
      <c r="A5916" s="11"/>
    </row>
    <row r="5917" spans="1:1" x14ac:dyDescent="0.25">
      <c r="A5917" s="11"/>
    </row>
    <row r="5918" spans="1:1" x14ac:dyDescent="0.25">
      <c r="A5918" s="11"/>
    </row>
    <row r="5919" spans="1:1" x14ac:dyDescent="0.25">
      <c r="A5919" s="11"/>
    </row>
    <row r="5920" spans="1:1" x14ac:dyDescent="0.25">
      <c r="A5920" s="11"/>
    </row>
    <row r="5921" spans="1:1" x14ac:dyDescent="0.25">
      <c r="A5921" s="11"/>
    </row>
    <row r="5922" spans="1:1" x14ac:dyDescent="0.25">
      <c r="A5922" s="11"/>
    </row>
    <row r="5923" spans="1:1" x14ac:dyDescent="0.25">
      <c r="A5923" s="11"/>
    </row>
    <row r="5924" spans="1:1" x14ac:dyDescent="0.25">
      <c r="A5924" s="11"/>
    </row>
    <row r="5925" spans="1:1" x14ac:dyDescent="0.25">
      <c r="A5925" s="11"/>
    </row>
    <row r="5926" spans="1:1" x14ac:dyDescent="0.25">
      <c r="A5926" s="11"/>
    </row>
    <row r="5927" spans="1:1" x14ac:dyDescent="0.25">
      <c r="A5927" s="11"/>
    </row>
    <row r="5928" spans="1:1" x14ac:dyDescent="0.25">
      <c r="A5928" s="11"/>
    </row>
    <row r="5929" spans="1:1" x14ac:dyDescent="0.25">
      <c r="A5929" s="11"/>
    </row>
    <row r="5930" spans="1:1" x14ac:dyDescent="0.25">
      <c r="A5930" s="11"/>
    </row>
    <row r="5931" spans="1:1" x14ac:dyDescent="0.25">
      <c r="A5931" s="11"/>
    </row>
    <row r="5932" spans="1:1" x14ac:dyDescent="0.25">
      <c r="A5932" s="11"/>
    </row>
    <row r="5933" spans="1:1" x14ac:dyDescent="0.25">
      <c r="A5933" s="11"/>
    </row>
    <row r="5934" spans="1:1" x14ac:dyDescent="0.25">
      <c r="A5934" s="11"/>
    </row>
    <row r="5935" spans="1:1" x14ac:dyDescent="0.25">
      <c r="A5935" s="11"/>
    </row>
    <row r="5936" spans="1:1" x14ac:dyDescent="0.25">
      <c r="A5936" s="11"/>
    </row>
    <row r="5937" spans="1:1" x14ac:dyDescent="0.25">
      <c r="A5937" s="11"/>
    </row>
    <row r="5938" spans="1:1" x14ac:dyDescent="0.25">
      <c r="A5938" s="11"/>
    </row>
    <row r="5939" spans="1:1" x14ac:dyDescent="0.25">
      <c r="A5939" s="11"/>
    </row>
    <row r="5940" spans="1:1" x14ac:dyDescent="0.25">
      <c r="A5940" s="11"/>
    </row>
    <row r="5941" spans="1:1" x14ac:dyDescent="0.25">
      <c r="A5941" s="11"/>
    </row>
    <row r="5942" spans="1:1" x14ac:dyDescent="0.25">
      <c r="A5942" s="11"/>
    </row>
    <row r="5943" spans="1:1" x14ac:dyDescent="0.25">
      <c r="A5943" s="11"/>
    </row>
    <row r="5944" spans="1:1" x14ac:dyDescent="0.25">
      <c r="A5944" s="11"/>
    </row>
    <row r="5945" spans="1:1" x14ac:dyDescent="0.25">
      <c r="A5945" s="11"/>
    </row>
    <row r="5946" spans="1:1" x14ac:dyDescent="0.25">
      <c r="A5946" s="11"/>
    </row>
    <row r="5947" spans="1:1" x14ac:dyDescent="0.25">
      <c r="A5947" s="11"/>
    </row>
    <row r="5948" spans="1:1" x14ac:dyDescent="0.25">
      <c r="A5948" s="11"/>
    </row>
    <row r="5949" spans="1:1" x14ac:dyDescent="0.25">
      <c r="A5949" s="11"/>
    </row>
    <row r="5950" spans="1:1" x14ac:dyDescent="0.25">
      <c r="A5950" s="11"/>
    </row>
    <row r="5951" spans="1:1" x14ac:dyDescent="0.25">
      <c r="A5951" s="11"/>
    </row>
    <row r="5952" spans="1:1" x14ac:dyDescent="0.25">
      <c r="A5952" s="11"/>
    </row>
    <row r="5953" spans="1:1" x14ac:dyDescent="0.25">
      <c r="A5953" s="11"/>
    </row>
    <row r="5954" spans="1:1" x14ac:dyDescent="0.25">
      <c r="A5954" s="11"/>
    </row>
    <row r="5955" spans="1:1" x14ac:dyDescent="0.25">
      <c r="A5955" s="11"/>
    </row>
    <row r="5956" spans="1:1" x14ac:dyDescent="0.25">
      <c r="A5956" s="11"/>
    </row>
    <row r="5957" spans="1:1" x14ac:dyDescent="0.25">
      <c r="A5957" s="11"/>
    </row>
    <row r="5958" spans="1:1" x14ac:dyDescent="0.25">
      <c r="A5958" s="11"/>
    </row>
    <row r="5959" spans="1:1" x14ac:dyDescent="0.25">
      <c r="A5959" s="11"/>
    </row>
    <row r="5960" spans="1:1" x14ac:dyDescent="0.25">
      <c r="A5960" s="11"/>
    </row>
    <row r="5961" spans="1:1" x14ac:dyDescent="0.25">
      <c r="A5961" s="11"/>
    </row>
    <row r="5962" spans="1:1" x14ac:dyDescent="0.25">
      <c r="A5962" s="11"/>
    </row>
    <row r="5963" spans="1:1" x14ac:dyDescent="0.25">
      <c r="A5963" s="11"/>
    </row>
    <row r="5964" spans="1:1" x14ac:dyDescent="0.25">
      <c r="A5964" s="11"/>
    </row>
    <row r="5965" spans="1:1" x14ac:dyDescent="0.25">
      <c r="A5965" s="11"/>
    </row>
    <row r="5966" spans="1:1" x14ac:dyDescent="0.25">
      <c r="A5966" s="11"/>
    </row>
    <row r="5967" spans="1:1" x14ac:dyDescent="0.25">
      <c r="A5967" s="11"/>
    </row>
    <row r="5968" spans="1:1" x14ac:dyDescent="0.25">
      <c r="A5968" s="11"/>
    </row>
    <row r="5969" spans="1:1" x14ac:dyDescent="0.25">
      <c r="A5969" s="11"/>
    </row>
    <row r="5970" spans="1:1" x14ac:dyDescent="0.25">
      <c r="A5970" s="11"/>
    </row>
    <row r="5971" spans="1:1" x14ac:dyDescent="0.25">
      <c r="A5971" s="11"/>
    </row>
    <row r="5972" spans="1:1" x14ac:dyDescent="0.25">
      <c r="A5972" s="11"/>
    </row>
    <row r="5973" spans="1:1" x14ac:dyDescent="0.25">
      <c r="A5973" s="11"/>
    </row>
    <row r="5974" spans="1:1" x14ac:dyDescent="0.25">
      <c r="A5974" s="11"/>
    </row>
    <row r="5975" spans="1:1" x14ac:dyDescent="0.25">
      <c r="A5975" s="11"/>
    </row>
    <row r="5976" spans="1:1" x14ac:dyDescent="0.25">
      <c r="A5976" s="11"/>
    </row>
    <row r="5977" spans="1:1" x14ac:dyDescent="0.25">
      <c r="A5977" s="11"/>
    </row>
    <row r="5978" spans="1:1" x14ac:dyDescent="0.25">
      <c r="A5978" s="11"/>
    </row>
    <row r="5979" spans="1:1" x14ac:dyDescent="0.25">
      <c r="A5979" s="11"/>
    </row>
    <row r="5980" spans="1:1" x14ac:dyDescent="0.25">
      <c r="A5980" s="11"/>
    </row>
    <row r="5981" spans="1:1" x14ac:dyDescent="0.25">
      <c r="A5981" s="11"/>
    </row>
    <row r="5982" spans="1:1" x14ac:dyDescent="0.25">
      <c r="A5982" s="11"/>
    </row>
    <row r="5983" spans="1:1" x14ac:dyDescent="0.25">
      <c r="A5983" s="11"/>
    </row>
    <row r="5984" spans="1:1" x14ac:dyDescent="0.25">
      <c r="A5984" s="11"/>
    </row>
    <row r="5985" spans="1:1" x14ac:dyDescent="0.25">
      <c r="A5985" s="11"/>
    </row>
    <row r="5986" spans="1:1" x14ac:dyDescent="0.25">
      <c r="A5986" s="11"/>
    </row>
    <row r="5987" spans="1:1" x14ac:dyDescent="0.25">
      <c r="A5987" s="11"/>
    </row>
    <row r="5988" spans="1:1" x14ac:dyDescent="0.25">
      <c r="A5988" s="11"/>
    </row>
    <row r="5989" spans="1:1" x14ac:dyDescent="0.25">
      <c r="A5989" s="11"/>
    </row>
    <row r="5990" spans="1:1" x14ac:dyDescent="0.25">
      <c r="A5990" s="11"/>
    </row>
    <row r="5991" spans="1:1" x14ac:dyDescent="0.25">
      <c r="A5991" s="11"/>
    </row>
    <row r="5992" spans="1:1" x14ac:dyDescent="0.25">
      <c r="A5992" s="11"/>
    </row>
    <row r="5993" spans="1:1" x14ac:dyDescent="0.25">
      <c r="A5993" s="11"/>
    </row>
    <row r="5994" spans="1:1" x14ac:dyDescent="0.25">
      <c r="A5994" s="11"/>
    </row>
    <row r="5995" spans="1:1" x14ac:dyDescent="0.25">
      <c r="A5995" s="11"/>
    </row>
    <row r="5996" spans="1:1" x14ac:dyDescent="0.25">
      <c r="A5996" s="11"/>
    </row>
    <row r="5997" spans="1:1" x14ac:dyDescent="0.25">
      <c r="A5997" s="11"/>
    </row>
    <row r="5998" spans="1:1" x14ac:dyDescent="0.25">
      <c r="A5998" s="11"/>
    </row>
    <row r="5999" spans="1:1" x14ac:dyDescent="0.25">
      <c r="A5999" s="11"/>
    </row>
    <row r="6000" spans="1:1" x14ac:dyDescent="0.25">
      <c r="A6000" s="11"/>
    </row>
    <row r="6001" spans="1:1" x14ac:dyDescent="0.25">
      <c r="A6001" s="11"/>
    </row>
    <row r="6002" spans="1:1" x14ac:dyDescent="0.25">
      <c r="A6002" s="11"/>
    </row>
    <row r="6003" spans="1:1" x14ac:dyDescent="0.25">
      <c r="A6003" s="11"/>
    </row>
    <row r="6004" spans="1:1" x14ac:dyDescent="0.25">
      <c r="A6004" s="11"/>
    </row>
    <row r="6005" spans="1:1" x14ac:dyDescent="0.25">
      <c r="A6005" s="11"/>
    </row>
    <row r="6006" spans="1:1" x14ac:dyDescent="0.25">
      <c r="A6006" s="11"/>
    </row>
    <row r="6007" spans="1:1" x14ac:dyDescent="0.25">
      <c r="A6007" s="11"/>
    </row>
    <row r="6008" spans="1:1" x14ac:dyDescent="0.25">
      <c r="A6008" s="11"/>
    </row>
    <row r="6009" spans="1:1" x14ac:dyDescent="0.25">
      <c r="A6009" s="11"/>
    </row>
    <row r="6010" spans="1:1" x14ac:dyDescent="0.25">
      <c r="A6010" s="11"/>
    </row>
    <row r="6011" spans="1:1" x14ac:dyDescent="0.25">
      <c r="A6011" s="11"/>
    </row>
    <row r="6012" spans="1:1" x14ac:dyDescent="0.25">
      <c r="A6012" s="11"/>
    </row>
    <row r="6013" spans="1:1" x14ac:dyDescent="0.25">
      <c r="A6013" s="11"/>
    </row>
    <row r="6014" spans="1:1" x14ac:dyDescent="0.25">
      <c r="A6014" s="11"/>
    </row>
    <row r="6015" spans="1:1" x14ac:dyDescent="0.25">
      <c r="A6015" s="11"/>
    </row>
    <row r="6016" spans="1:1" x14ac:dyDescent="0.25">
      <c r="A6016" s="11"/>
    </row>
    <row r="6017" spans="1:1" x14ac:dyDescent="0.25">
      <c r="A6017" s="11"/>
    </row>
    <row r="6018" spans="1:1" x14ac:dyDescent="0.25">
      <c r="A6018" s="11"/>
    </row>
    <row r="6019" spans="1:1" x14ac:dyDescent="0.25">
      <c r="A6019" s="11"/>
    </row>
    <row r="6020" spans="1:1" x14ac:dyDescent="0.25">
      <c r="A6020" s="11"/>
    </row>
    <row r="6021" spans="1:1" x14ac:dyDescent="0.25">
      <c r="A6021" s="11"/>
    </row>
    <row r="6022" spans="1:1" x14ac:dyDescent="0.25">
      <c r="A6022" s="11"/>
    </row>
    <row r="6023" spans="1:1" x14ac:dyDescent="0.25">
      <c r="A6023" s="11"/>
    </row>
    <row r="6024" spans="1:1" x14ac:dyDescent="0.25">
      <c r="A6024" s="11"/>
    </row>
    <row r="6025" spans="1:1" x14ac:dyDescent="0.25">
      <c r="A6025" s="11"/>
    </row>
    <row r="6026" spans="1:1" x14ac:dyDescent="0.25">
      <c r="A6026" s="11"/>
    </row>
    <row r="6027" spans="1:1" x14ac:dyDescent="0.25">
      <c r="A6027" s="11"/>
    </row>
    <row r="6028" spans="1:1" x14ac:dyDescent="0.25">
      <c r="A6028" s="11"/>
    </row>
    <row r="6029" spans="1:1" x14ac:dyDescent="0.25">
      <c r="A6029" s="11"/>
    </row>
    <row r="6030" spans="1:1" x14ac:dyDescent="0.25">
      <c r="A6030" s="11"/>
    </row>
    <row r="6031" spans="1:1" x14ac:dyDescent="0.25">
      <c r="A6031" s="11"/>
    </row>
    <row r="6032" spans="1:1" x14ac:dyDescent="0.25">
      <c r="A6032" s="11"/>
    </row>
    <row r="6033" spans="1:1" x14ac:dyDescent="0.25">
      <c r="A6033" s="11"/>
    </row>
    <row r="6034" spans="1:1" x14ac:dyDescent="0.25">
      <c r="A6034" s="11"/>
    </row>
    <row r="6035" spans="1:1" x14ac:dyDescent="0.25">
      <c r="A6035" s="11"/>
    </row>
    <row r="6036" spans="1:1" x14ac:dyDescent="0.25">
      <c r="A6036" s="11"/>
    </row>
    <row r="6037" spans="1:1" x14ac:dyDescent="0.25">
      <c r="A6037" s="11"/>
    </row>
    <row r="6038" spans="1:1" x14ac:dyDescent="0.25">
      <c r="A6038" s="11"/>
    </row>
    <row r="6039" spans="1:1" x14ac:dyDescent="0.25">
      <c r="A6039" s="11"/>
    </row>
    <row r="6040" spans="1:1" x14ac:dyDescent="0.25">
      <c r="A6040" s="11"/>
    </row>
    <row r="6041" spans="1:1" x14ac:dyDescent="0.25">
      <c r="A6041" s="11"/>
    </row>
    <row r="6042" spans="1:1" x14ac:dyDescent="0.25">
      <c r="A6042" s="11"/>
    </row>
    <row r="6043" spans="1:1" x14ac:dyDescent="0.25">
      <c r="A6043" s="11"/>
    </row>
    <row r="6044" spans="1:1" x14ac:dyDescent="0.25">
      <c r="A6044" s="11"/>
    </row>
    <row r="6045" spans="1:1" x14ac:dyDescent="0.25">
      <c r="A6045" s="11"/>
    </row>
    <row r="6046" spans="1:1" x14ac:dyDescent="0.25">
      <c r="A6046" s="11"/>
    </row>
    <row r="6047" spans="1:1" x14ac:dyDescent="0.25">
      <c r="A6047" s="11"/>
    </row>
    <row r="6048" spans="1:1" x14ac:dyDescent="0.25">
      <c r="A6048" s="11"/>
    </row>
    <row r="6049" spans="1:1" x14ac:dyDescent="0.25">
      <c r="A6049" s="11"/>
    </row>
    <row r="6050" spans="1:1" x14ac:dyDescent="0.25">
      <c r="A6050" s="11"/>
    </row>
    <row r="6051" spans="1:1" x14ac:dyDescent="0.25">
      <c r="A6051" s="11"/>
    </row>
    <row r="6052" spans="1:1" x14ac:dyDescent="0.25">
      <c r="A6052" s="11"/>
    </row>
    <row r="6053" spans="1:1" x14ac:dyDescent="0.25">
      <c r="A6053" s="11"/>
    </row>
    <row r="6054" spans="1:1" x14ac:dyDescent="0.25">
      <c r="A6054" s="11"/>
    </row>
    <row r="6055" spans="1:1" x14ac:dyDescent="0.25">
      <c r="A6055" s="11"/>
    </row>
    <row r="6056" spans="1:1" x14ac:dyDescent="0.25">
      <c r="A6056" s="11"/>
    </row>
    <row r="6057" spans="1:1" x14ac:dyDescent="0.25">
      <c r="A6057" s="11"/>
    </row>
    <row r="6058" spans="1:1" x14ac:dyDescent="0.25">
      <c r="A6058" s="11"/>
    </row>
    <row r="6059" spans="1:1" x14ac:dyDescent="0.25">
      <c r="A6059" s="11"/>
    </row>
    <row r="6060" spans="1:1" x14ac:dyDescent="0.25">
      <c r="A6060" s="11"/>
    </row>
    <row r="6061" spans="1:1" x14ac:dyDescent="0.25">
      <c r="A6061" s="11"/>
    </row>
    <row r="6062" spans="1:1" x14ac:dyDescent="0.25">
      <c r="A6062" s="11"/>
    </row>
    <row r="6063" spans="1:1" x14ac:dyDescent="0.25">
      <c r="A6063" s="11"/>
    </row>
    <row r="6064" spans="1:1" x14ac:dyDescent="0.25">
      <c r="A6064" s="11"/>
    </row>
    <row r="6065" spans="1:1" x14ac:dyDescent="0.25">
      <c r="A6065" s="11"/>
    </row>
    <row r="6066" spans="1:1" x14ac:dyDescent="0.25">
      <c r="A6066" s="11"/>
    </row>
    <row r="6067" spans="1:1" x14ac:dyDescent="0.25">
      <c r="A6067" s="11"/>
    </row>
    <row r="6068" spans="1:1" x14ac:dyDescent="0.25">
      <c r="A6068" s="11"/>
    </row>
    <row r="6069" spans="1:1" x14ac:dyDescent="0.25">
      <c r="A6069" s="11"/>
    </row>
    <row r="6070" spans="1:1" x14ac:dyDescent="0.25">
      <c r="A6070" s="11"/>
    </row>
    <row r="6071" spans="1:1" x14ac:dyDescent="0.25">
      <c r="A6071" s="11"/>
    </row>
    <row r="6072" spans="1:1" x14ac:dyDescent="0.25">
      <c r="A6072" s="11"/>
    </row>
    <row r="6073" spans="1:1" x14ac:dyDescent="0.25">
      <c r="A6073" s="11"/>
    </row>
    <row r="6074" spans="1:1" x14ac:dyDescent="0.25">
      <c r="A6074" s="11"/>
    </row>
    <row r="6075" spans="1:1" x14ac:dyDescent="0.25">
      <c r="A6075" s="11"/>
    </row>
    <row r="6076" spans="1:1" x14ac:dyDescent="0.25">
      <c r="A6076" s="11"/>
    </row>
    <row r="6077" spans="1:1" x14ac:dyDescent="0.25">
      <c r="A6077" s="11"/>
    </row>
    <row r="6078" spans="1:1" x14ac:dyDescent="0.25">
      <c r="A6078" s="11"/>
    </row>
    <row r="6079" spans="1:1" x14ac:dyDescent="0.25">
      <c r="A6079" s="11"/>
    </row>
    <row r="6080" spans="1:1" x14ac:dyDescent="0.25">
      <c r="A6080" s="11"/>
    </row>
    <row r="6081" spans="1:1" x14ac:dyDescent="0.25">
      <c r="A6081" s="11"/>
    </row>
    <row r="6082" spans="1:1" x14ac:dyDescent="0.25">
      <c r="A6082" s="11"/>
    </row>
    <row r="6083" spans="1:1" x14ac:dyDescent="0.25">
      <c r="A6083" s="11"/>
    </row>
    <row r="6084" spans="1:1" x14ac:dyDescent="0.25">
      <c r="A6084" s="11"/>
    </row>
    <row r="6085" spans="1:1" x14ac:dyDescent="0.25">
      <c r="A6085" s="11"/>
    </row>
    <row r="6086" spans="1:1" x14ac:dyDescent="0.25">
      <c r="A6086" s="11"/>
    </row>
    <row r="6087" spans="1:1" x14ac:dyDescent="0.25">
      <c r="A6087" s="11"/>
    </row>
    <row r="6088" spans="1:1" x14ac:dyDescent="0.25">
      <c r="A6088" s="11"/>
    </row>
    <row r="6089" spans="1:1" x14ac:dyDescent="0.25">
      <c r="A6089" s="11"/>
    </row>
    <row r="6090" spans="1:1" x14ac:dyDescent="0.25">
      <c r="A6090" s="11"/>
    </row>
    <row r="6091" spans="1:1" x14ac:dyDescent="0.25">
      <c r="A6091" s="11"/>
    </row>
    <row r="6092" spans="1:1" x14ac:dyDescent="0.25">
      <c r="A6092" s="11"/>
    </row>
    <row r="6093" spans="1:1" x14ac:dyDescent="0.25">
      <c r="A6093" s="11"/>
    </row>
    <row r="6094" spans="1:1" x14ac:dyDescent="0.25">
      <c r="A6094" s="11"/>
    </row>
    <row r="6095" spans="1:1" x14ac:dyDescent="0.25">
      <c r="A6095" s="11"/>
    </row>
    <row r="6096" spans="1:1" x14ac:dyDescent="0.25">
      <c r="A6096" s="11"/>
    </row>
    <row r="6097" spans="1:1" x14ac:dyDescent="0.25">
      <c r="A6097" s="11"/>
    </row>
    <row r="6098" spans="1:1" x14ac:dyDescent="0.25">
      <c r="A6098" s="11"/>
    </row>
    <row r="6099" spans="1:1" x14ac:dyDescent="0.25">
      <c r="A6099" s="11"/>
    </row>
    <row r="6100" spans="1:1" x14ac:dyDescent="0.25">
      <c r="A6100" s="11"/>
    </row>
    <row r="6101" spans="1:1" x14ac:dyDescent="0.25">
      <c r="A6101" s="11"/>
    </row>
    <row r="6102" spans="1:1" x14ac:dyDescent="0.25">
      <c r="A6102" s="11"/>
    </row>
    <row r="6103" spans="1:1" x14ac:dyDescent="0.25">
      <c r="A6103" s="11"/>
    </row>
    <row r="6104" spans="1:1" x14ac:dyDescent="0.25">
      <c r="A6104" s="11"/>
    </row>
    <row r="6105" spans="1:1" x14ac:dyDescent="0.25">
      <c r="A6105" s="11"/>
    </row>
    <row r="6106" spans="1:1" x14ac:dyDescent="0.25">
      <c r="A6106" s="11"/>
    </row>
    <row r="6107" spans="1:1" x14ac:dyDescent="0.25">
      <c r="A6107" s="11"/>
    </row>
    <row r="6108" spans="1:1" x14ac:dyDescent="0.25">
      <c r="A6108" s="11"/>
    </row>
    <row r="6109" spans="1:1" x14ac:dyDescent="0.25">
      <c r="A6109" s="11"/>
    </row>
    <row r="6110" spans="1:1" x14ac:dyDescent="0.25">
      <c r="A6110" s="11"/>
    </row>
    <row r="6111" spans="1:1" x14ac:dyDescent="0.25">
      <c r="A6111" s="11"/>
    </row>
    <row r="6112" spans="1:1" x14ac:dyDescent="0.25">
      <c r="A6112" s="11"/>
    </row>
    <row r="6113" spans="1:1" x14ac:dyDescent="0.25">
      <c r="A6113" s="11"/>
    </row>
    <row r="6114" spans="1:1" x14ac:dyDescent="0.25">
      <c r="A6114" s="11"/>
    </row>
    <row r="6115" spans="1:1" x14ac:dyDescent="0.25">
      <c r="A6115" s="11"/>
    </row>
    <row r="6116" spans="1:1" x14ac:dyDescent="0.25">
      <c r="A6116" s="11"/>
    </row>
    <row r="6117" spans="1:1" x14ac:dyDescent="0.25">
      <c r="A6117" s="11"/>
    </row>
    <row r="6118" spans="1:1" x14ac:dyDescent="0.25">
      <c r="A6118" s="11"/>
    </row>
    <row r="6119" spans="1:1" x14ac:dyDescent="0.25">
      <c r="A6119" s="11"/>
    </row>
    <row r="6120" spans="1:1" x14ac:dyDescent="0.25">
      <c r="A6120" s="11"/>
    </row>
    <row r="6121" spans="1:1" x14ac:dyDescent="0.25">
      <c r="A6121" s="11"/>
    </row>
    <row r="6122" spans="1:1" x14ac:dyDescent="0.25">
      <c r="A6122" s="11"/>
    </row>
    <row r="6123" spans="1:1" x14ac:dyDescent="0.25">
      <c r="A6123" s="11"/>
    </row>
    <row r="6124" spans="1:1" x14ac:dyDescent="0.25">
      <c r="A6124" s="11"/>
    </row>
    <row r="6125" spans="1:1" x14ac:dyDescent="0.25">
      <c r="A6125" s="11"/>
    </row>
    <row r="6126" spans="1:1" x14ac:dyDescent="0.25">
      <c r="A6126" s="11"/>
    </row>
    <row r="6127" spans="1:1" x14ac:dyDescent="0.25">
      <c r="A6127" s="11"/>
    </row>
    <row r="6128" spans="1:1" x14ac:dyDescent="0.25">
      <c r="A6128" s="11"/>
    </row>
    <row r="6129" spans="1:1" x14ac:dyDescent="0.25">
      <c r="A6129" s="11"/>
    </row>
    <row r="6130" spans="1:1" x14ac:dyDescent="0.25">
      <c r="A6130" s="11"/>
    </row>
    <row r="6131" spans="1:1" x14ac:dyDescent="0.25">
      <c r="A6131" s="11"/>
    </row>
    <row r="6132" spans="1:1" x14ac:dyDescent="0.25">
      <c r="A6132" s="11"/>
    </row>
    <row r="6133" spans="1:1" x14ac:dyDescent="0.25">
      <c r="A6133" s="11"/>
    </row>
    <row r="6134" spans="1:1" x14ac:dyDescent="0.25">
      <c r="A6134" s="11"/>
    </row>
    <row r="6135" spans="1:1" x14ac:dyDescent="0.25">
      <c r="A6135" s="11"/>
    </row>
    <row r="6136" spans="1:1" x14ac:dyDescent="0.25">
      <c r="A6136" s="11"/>
    </row>
    <row r="6137" spans="1:1" x14ac:dyDescent="0.25">
      <c r="A6137" s="11"/>
    </row>
    <row r="6138" spans="1:1" x14ac:dyDescent="0.25">
      <c r="A6138" s="11"/>
    </row>
    <row r="6139" spans="1:1" x14ac:dyDescent="0.25">
      <c r="A6139" s="11"/>
    </row>
    <row r="6140" spans="1:1" x14ac:dyDescent="0.25">
      <c r="A6140" s="11"/>
    </row>
    <row r="6141" spans="1:1" x14ac:dyDescent="0.25">
      <c r="A6141" s="11"/>
    </row>
    <row r="6142" spans="1:1" x14ac:dyDescent="0.25">
      <c r="A6142" s="11"/>
    </row>
    <row r="6143" spans="1:1" x14ac:dyDescent="0.25">
      <c r="A6143" s="11"/>
    </row>
    <row r="6144" spans="1:1" x14ac:dyDescent="0.25">
      <c r="A6144" s="11"/>
    </row>
    <row r="6145" spans="1:1" x14ac:dyDescent="0.25">
      <c r="A6145" s="11"/>
    </row>
    <row r="6146" spans="1:1" x14ac:dyDescent="0.25">
      <c r="A6146" s="11"/>
    </row>
    <row r="6147" spans="1:1" x14ac:dyDescent="0.25">
      <c r="A6147" s="11"/>
    </row>
    <row r="6148" spans="1:1" x14ac:dyDescent="0.25">
      <c r="A6148" s="11"/>
    </row>
    <row r="6149" spans="1:1" x14ac:dyDescent="0.25">
      <c r="A6149" s="11"/>
    </row>
    <row r="6150" spans="1:1" x14ac:dyDescent="0.25">
      <c r="A6150" s="11"/>
    </row>
    <row r="6151" spans="1:1" x14ac:dyDescent="0.25">
      <c r="A6151" s="11"/>
    </row>
    <row r="6152" spans="1:1" x14ac:dyDescent="0.25">
      <c r="A6152" s="11"/>
    </row>
    <row r="6153" spans="1:1" x14ac:dyDescent="0.25">
      <c r="A6153" s="11"/>
    </row>
    <row r="6154" spans="1:1" x14ac:dyDescent="0.25">
      <c r="A6154" s="11"/>
    </row>
    <row r="6155" spans="1:1" x14ac:dyDescent="0.25">
      <c r="A6155" s="11"/>
    </row>
    <row r="6156" spans="1:1" x14ac:dyDescent="0.25">
      <c r="A6156" s="11"/>
    </row>
    <row r="6157" spans="1:1" x14ac:dyDescent="0.25">
      <c r="A6157" s="11"/>
    </row>
    <row r="6158" spans="1:1" x14ac:dyDescent="0.25">
      <c r="A6158" s="11"/>
    </row>
    <row r="6159" spans="1:1" x14ac:dyDescent="0.25">
      <c r="A6159" s="11"/>
    </row>
    <row r="6160" spans="1:1" x14ac:dyDescent="0.25">
      <c r="A6160" s="11"/>
    </row>
    <row r="6161" spans="1:1" x14ac:dyDescent="0.25">
      <c r="A6161" s="11"/>
    </row>
    <row r="6162" spans="1:1" x14ac:dyDescent="0.25">
      <c r="A6162" s="11"/>
    </row>
    <row r="6163" spans="1:1" x14ac:dyDescent="0.25">
      <c r="A6163" s="11"/>
    </row>
    <row r="6164" spans="1:1" x14ac:dyDescent="0.25">
      <c r="A6164" s="11"/>
    </row>
    <row r="6165" spans="1:1" x14ac:dyDescent="0.25">
      <c r="A6165" s="11"/>
    </row>
    <row r="6166" spans="1:1" x14ac:dyDescent="0.25">
      <c r="A6166" s="11"/>
    </row>
    <row r="6167" spans="1:1" x14ac:dyDescent="0.25">
      <c r="A6167" s="11"/>
    </row>
    <row r="6168" spans="1:1" x14ac:dyDescent="0.25">
      <c r="A6168" s="11"/>
    </row>
    <row r="6169" spans="1:1" x14ac:dyDescent="0.25">
      <c r="A6169" s="11"/>
    </row>
    <row r="6170" spans="1:1" x14ac:dyDescent="0.25">
      <c r="A6170" s="11"/>
    </row>
    <row r="6171" spans="1:1" x14ac:dyDescent="0.25">
      <c r="A6171" s="11"/>
    </row>
    <row r="6172" spans="1:1" x14ac:dyDescent="0.25">
      <c r="A6172" s="11"/>
    </row>
    <row r="6173" spans="1:1" x14ac:dyDescent="0.25">
      <c r="A6173" s="11"/>
    </row>
    <row r="6174" spans="1:1" x14ac:dyDescent="0.25">
      <c r="A6174" s="11"/>
    </row>
    <row r="6175" spans="1:1" x14ac:dyDescent="0.25">
      <c r="A6175" s="11"/>
    </row>
    <row r="6176" spans="1:1" x14ac:dyDescent="0.25">
      <c r="A6176" s="11"/>
    </row>
    <row r="6177" spans="1:1" x14ac:dyDescent="0.25">
      <c r="A6177" s="11"/>
    </row>
    <row r="6178" spans="1:1" x14ac:dyDescent="0.25">
      <c r="A6178" s="11"/>
    </row>
    <row r="6179" spans="1:1" x14ac:dyDescent="0.25">
      <c r="A6179" s="11"/>
    </row>
    <row r="6180" spans="1:1" x14ac:dyDescent="0.25">
      <c r="A6180" s="11"/>
    </row>
    <row r="6181" spans="1:1" x14ac:dyDescent="0.25">
      <c r="A6181" s="11"/>
    </row>
    <row r="6182" spans="1:1" x14ac:dyDescent="0.25">
      <c r="A6182" s="11"/>
    </row>
    <row r="6183" spans="1:1" x14ac:dyDescent="0.25">
      <c r="A6183" s="11"/>
    </row>
    <row r="6184" spans="1:1" x14ac:dyDescent="0.25">
      <c r="A6184" s="11"/>
    </row>
    <row r="6185" spans="1:1" x14ac:dyDescent="0.25">
      <c r="A6185" s="11"/>
    </row>
    <row r="6186" spans="1:1" x14ac:dyDescent="0.25">
      <c r="A6186" s="11"/>
    </row>
    <row r="6187" spans="1:1" x14ac:dyDescent="0.25">
      <c r="A6187" s="11"/>
    </row>
    <row r="6188" spans="1:1" x14ac:dyDescent="0.25">
      <c r="A6188" s="11"/>
    </row>
    <row r="6189" spans="1:1" x14ac:dyDescent="0.25">
      <c r="A6189" s="11"/>
    </row>
    <row r="6190" spans="1:1" x14ac:dyDescent="0.25">
      <c r="A6190" s="11"/>
    </row>
    <row r="6191" spans="1:1" x14ac:dyDescent="0.25">
      <c r="A6191" s="11"/>
    </row>
    <row r="6192" spans="1:1" x14ac:dyDescent="0.25">
      <c r="A6192" s="11"/>
    </row>
    <row r="6193" spans="1:1" x14ac:dyDescent="0.25">
      <c r="A6193" s="11"/>
    </row>
    <row r="6194" spans="1:1" x14ac:dyDescent="0.25">
      <c r="A6194" s="11"/>
    </row>
    <row r="6195" spans="1:1" x14ac:dyDescent="0.25">
      <c r="A6195" s="11"/>
    </row>
    <row r="6196" spans="1:1" x14ac:dyDescent="0.25">
      <c r="A6196" s="11"/>
    </row>
    <row r="6197" spans="1:1" x14ac:dyDescent="0.25">
      <c r="A6197" s="11"/>
    </row>
    <row r="6198" spans="1:1" x14ac:dyDescent="0.25">
      <c r="A6198" s="11"/>
    </row>
    <row r="6199" spans="1:1" x14ac:dyDescent="0.25">
      <c r="A6199" s="11"/>
    </row>
    <row r="6200" spans="1:1" x14ac:dyDescent="0.25">
      <c r="A6200" s="11"/>
    </row>
    <row r="6201" spans="1:1" x14ac:dyDescent="0.25">
      <c r="A6201" s="11"/>
    </row>
    <row r="6202" spans="1:1" x14ac:dyDescent="0.25">
      <c r="A6202" s="11"/>
    </row>
    <row r="6203" spans="1:1" x14ac:dyDescent="0.25">
      <c r="A6203" s="11"/>
    </row>
    <row r="6204" spans="1:1" x14ac:dyDescent="0.25">
      <c r="A6204" s="11"/>
    </row>
    <row r="6205" spans="1:1" x14ac:dyDescent="0.25">
      <c r="A6205" s="11"/>
    </row>
    <row r="6206" spans="1:1" x14ac:dyDescent="0.25">
      <c r="A6206" s="11"/>
    </row>
    <row r="6207" spans="1:1" x14ac:dyDescent="0.25">
      <c r="A6207" s="11"/>
    </row>
    <row r="6208" spans="1:1" x14ac:dyDescent="0.25">
      <c r="A6208" s="11"/>
    </row>
    <row r="6209" spans="1:1" x14ac:dyDescent="0.25">
      <c r="A6209" s="11"/>
    </row>
    <row r="6210" spans="1:1" x14ac:dyDescent="0.25">
      <c r="A6210" s="11"/>
    </row>
    <row r="6211" spans="1:1" x14ac:dyDescent="0.25">
      <c r="A6211" s="11"/>
    </row>
    <row r="6212" spans="1:1" x14ac:dyDescent="0.25">
      <c r="A6212" s="11"/>
    </row>
    <row r="6213" spans="1:1" x14ac:dyDescent="0.25">
      <c r="A6213" s="11"/>
    </row>
    <row r="6214" spans="1:1" x14ac:dyDescent="0.25">
      <c r="A6214" s="11"/>
    </row>
    <row r="6215" spans="1:1" x14ac:dyDescent="0.25">
      <c r="A6215" s="11"/>
    </row>
    <row r="6216" spans="1:1" x14ac:dyDescent="0.25">
      <c r="A6216" s="11"/>
    </row>
    <row r="6217" spans="1:1" x14ac:dyDescent="0.25">
      <c r="A6217" s="11"/>
    </row>
    <row r="6218" spans="1:1" x14ac:dyDescent="0.25">
      <c r="A6218" s="11"/>
    </row>
    <row r="6219" spans="1:1" x14ac:dyDescent="0.25">
      <c r="A6219" s="11"/>
    </row>
    <row r="6220" spans="1:1" x14ac:dyDescent="0.25">
      <c r="A6220" s="11"/>
    </row>
    <row r="6221" spans="1:1" x14ac:dyDescent="0.25">
      <c r="A6221" s="11"/>
    </row>
    <row r="6222" spans="1:1" x14ac:dyDescent="0.25">
      <c r="A6222" s="11"/>
    </row>
    <row r="6223" spans="1:1" x14ac:dyDescent="0.25">
      <c r="A6223" s="11"/>
    </row>
    <row r="6224" spans="1:1" x14ac:dyDescent="0.25">
      <c r="A6224" s="11"/>
    </row>
    <row r="6225" spans="1:1" x14ac:dyDescent="0.25">
      <c r="A6225" s="11"/>
    </row>
    <row r="6226" spans="1:1" x14ac:dyDescent="0.25">
      <c r="A6226" s="11"/>
    </row>
    <row r="6227" spans="1:1" x14ac:dyDescent="0.25">
      <c r="A6227" s="11"/>
    </row>
    <row r="6228" spans="1:1" x14ac:dyDescent="0.25">
      <c r="A6228" s="11"/>
    </row>
    <row r="6229" spans="1:1" x14ac:dyDescent="0.25">
      <c r="A6229" s="11"/>
    </row>
    <row r="6230" spans="1:1" x14ac:dyDescent="0.25">
      <c r="A6230" s="11"/>
    </row>
    <row r="6231" spans="1:1" x14ac:dyDescent="0.25">
      <c r="A6231" s="11"/>
    </row>
    <row r="6232" spans="1:1" x14ac:dyDescent="0.25">
      <c r="A6232" s="11"/>
    </row>
    <row r="6233" spans="1:1" x14ac:dyDescent="0.25">
      <c r="A6233" s="11"/>
    </row>
    <row r="6234" spans="1:1" x14ac:dyDescent="0.25">
      <c r="A6234" s="11"/>
    </row>
    <row r="6235" spans="1:1" x14ac:dyDescent="0.25">
      <c r="A6235" s="11"/>
    </row>
    <row r="6236" spans="1:1" x14ac:dyDescent="0.25">
      <c r="A6236" s="11"/>
    </row>
    <row r="6237" spans="1:1" x14ac:dyDescent="0.25">
      <c r="A6237" s="11"/>
    </row>
    <row r="6238" spans="1:1" x14ac:dyDescent="0.25">
      <c r="A6238" s="11"/>
    </row>
    <row r="6239" spans="1:1" x14ac:dyDescent="0.25">
      <c r="A6239" s="11"/>
    </row>
    <row r="6240" spans="1:1" x14ac:dyDescent="0.25">
      <c r="A6240" s="11"/>
    </row>
    <row r="6241" spans="1:1" x14ac:dyDescent="0.25">
      <c r="A6241" s="11"/>
    </row>
    <row r="6242" spans="1:1" x14ac:dyDescent="0.25">
      <c r="A6242" s="11"/>
    </row>
    <row r="6243" spans="1:1" x14ac:dyDescent="0.25">
      <c r="A6243" s="11"/>
    </row>
    <row r="6244" spans="1:1" x14ac:dyDescent="0.25">
      <c r="A6244" s="11"/>
    </row>
    <row r="6245" spans="1:1" x14ac:dyDescent="0.25">
      <c r="A6245" s="11"/>
    </row>
    <row r="6246" spans="1:1" x14ac:dyDescent="0.25">
      <c r="A6246" s="11"/>
    </row>
    <row r="6247" spans="1:1" x14ac:dyDescent="0.25">
      <c r="A6247" s="11"/>
    </row>
    <row r="6248" spans="1:1" x14ac:dyDescent="0.25">
      <c r="A6248" s="11"/>
    </row>
    <row r="6249" spans="1:1" x14ac:dyDescent="0.25">
      <c r="A6249" s="11"/>
    </row>
    <row r="6250" spans="1:1" x14ac:dyDescent="0.25">
      <c r="A6250" s="11"/>
    </row>
    <row r="6251" spans="1:1" x14ac:dyDescent="0.25">
      <c r="A6251" s="11"/>
    </row>
    <row r="6252" spans="1:1" x14ac:dyDescent="0.25">
      <c r="A6252" s="11"/>
    </row>
    <row r="6253" spans="1:1" x14ac:dyDescent="0.25">
      <c r="A6253" s="11"/>
    </row>
    <row r="6254" spans="1:1" x14ac:dyDescent="0.25">
      <c r="A6254" s="11"/>
    </row>
    <row r="6255" spans="1:1" x14ac:dyDescent="0.25">
      <c r="A6255" s="11"/>
    </row>
    <row r="6256" spans="1:1" x14ac:dyDescent="0.25">
      <c r="A6256" s="11"/>
    </row>
    <row r="6257" spans="1:1" x14ac:dyDescent="0.25">
      <c r="A6257" s="11"/>
    </row>
    <row r="6258" spans="1:1" x14ac:dyDescent="0.25">
      <c r="A6258" s="11"/>
    </row>
    <row r="6259" spans="1:1" x14ac:dyDescent="0.25">
      <c r="A6259" s="11"/>
    </row>
    <row r="6260" spans="1:1" x14ac:dyDescent="0.25">
      <c r="A6260" s="11"/>
    </row>
    <row r="6261" spans="1:1" x14ac:dyDescent="0.25">
      <c r="A6261" s="11"/>
    </row>
    <row r="6262" spans="1:1" x14ac:dyDescent="0.25">
      <c r="A6262" s="11"/>
    </row>
    <row r="6263" spans="1:1" x14ac:dyDescent="0.25">
      <c r="A6263" s="11"/>
    </row>
    <row r="6264" spans="1:1" x14ac:dyDescent="0.25">
      <c r="A6264" s="11"/>
    </row>
    <row r="6265" spans="1:1" x14ac:dyDescent="0.25">
      <c r="A6265" s="11"/>
    </row>
    <row r="6266" spans="1:1" x14ac:dyDescent="0.25">
      <c r="A6266" s="11"/>
    </row>
    <row r="6267" spans="1:1" x14ac:dyDescent="0.25">
      <c r="A6267" s="11"/>
    </row>
    <row r="6268" spans="1:1" x14ac:dyDescent="0.25">
      <c r="A6268" s="11"/>
    </row>
    <row r="6269" spans="1:1" x14ac:dyDescent="0.25">
      <c r="A6269" s="11"/>
    </row>
    <row r="6270" spans="1:1" x14ac:dyDescent="0.25">
      <c r="A6270" s="11"/>
    </row>
    <row r="6271" spans="1:1" x14ac:dyDescent="0.25">
      <c r="A6271" s="11"/>
    </row>
    <row r="6272" spans="1:1" x14ac:dyDescent="0.25">
      <c r="A6272" s="11"/>
    </row>
    <row r="6273" spans="1:1" x14ac:dyDescent="0.25">
      <c r="A6273" s="11"/>
    </row>
    <row r="6274" spans="1:1" x14ac:dyDescent="0.25">
      <c r="A6274" s="11"/>
    </row>
    <row r="6275" spans="1:1" x14ac:dyDescent="0.25">
      <c r="A6275" s="11"/>
    </row>
    <row r="6276" spans="1:1" x14ac:dyDescent="0.25">
      <c r="A6276" s="11"/>
    </row>
    <row r="6277" spans="1:1" x14ac:dyDescent="0.25">
      <c r="A6277" s="11"/>
    </row>
    <row r="6278" spans="1:1" x14ac:dyDescent="0.25">
      <c r="A6278" s="11"/>
    </row>
    <row r="6279" spans="1:1" x14ac:dyDescent="0.25">
      <c r="A6279" s="11"/>
    </row>
    <row r="6280" spans="1:1" x14ac:dyDescent="0.25">
      <c r="A6280" s="11"/>
    </row>
    <row r="6281" spans="1:1" x14ac:dyDescent="0.25">
      <c r="A6281" s="11"/>
    </row>
    <row r="6282" spans="1:1" x14ac:dyDescent="0.25">
      <c r="A6282" s="11"/>
    </row>
    <row r="6283" spans="1:1" x14ac:dyDescent="0.25">
      <c r="A6283" s="11"/>
    </row>
    <row r="6284" spans="1:1" x14ac:dyDescent="0.25">
      <c r="A6284" s="11"/>
    </row>
    <row r="6285" spans="1:1" x14ac:dyDescent="0.25">
      <c r="A6285" s="11"/>
    </row>
    <row r="6286" spans="1:1" x14ac:dyDescent="0.25">
      <c r="A6286" s="11"/>
    </row>
    <row r="6287" spans="1:1" x14ac:dyDescent="0.25">
      <c r="A6287" s="11"/>
    </row>
    <row r="6288" spans="1:1" x14ac:dyDescent="0.25">
      <c r="A6288" s="11"/>
    </row>
    <row r="6289" spans="1:1" x14ac:dyDescent="0.25">
      <c r="A6289" s="11"/>
    </row>
    <row r="6290" spans="1:1" x14ac:dyDescent="0.25">
      <c r="A6290" s="11"/>
    </row>
    <row r="6291" spans="1:1" x14ac:dyDescent="0.25">
      <c r="A6291" s="11"/>
    </row>
    <row r="6292" spans="1:1" x14ac:dyDescent="0.25">
      <c r="A6292" s="11"/>
    </row>
    <row r="6293" spans="1:1" x14ac:dyDescent="0.25">
      <c r="A6293" s="11"/>
    </row>
    <row r="6294" spans="1:1" x14ac:dyDescent="0.25">
      <c r="A6294" s="11"/>
    </row>
    <row r="6295" spans="1:1" x14ac:dyDescent="0.25">
      <c r="A6295" s="11"/>
    </row>
    <row r="6296" spans="1:1" x14ac:dyDescent="0.25">
      <c r="A6296" s="11"/>
    </row>
    <row r="6297" spans="1:1" x14ac:dyDescent="0.25">
      <c r="A6297" s="11"/>
    </row>
    <row r="6298" spans="1:1" x14ac:dyDescent="0.25">
      <c r="A6298" s="11"/>
    </row>
    <row r="6299" spans="1:1" x14ac:dyDescent="0.25">
      <c r="A6299" s="11"/>
    </row>
    <row r="6300" spans="1:1" x14ac:dyDescent="0.25">
      <c r="A6300" s="11"/>
    </row>
    <row r="6301" spans="1:1" x14ac:dyDescent="0.25">
      <c r="A6301" s="11"/>
    </row>
    <row r="6302" spans="1:1" x14ac:dyDescent="0.25">
      <c r="A6302" s="11"/>
    </row>
    <row r="6303" spans="1:1" x14ac:dyDescent="0.25">
      <c r="A6303" s="11"/>
    </row>
    <row r="6304" spans="1:1" x14ac:dyDescent="0.25">
      <c r="A6304" s="11"/>
    </row>
    <row r="6305" spans="1:1" x14ac:dyDescent="0.25">
      <c r="A6305" s="11"/>
    </row>
    <row r="6306" spans="1:1" x14ac:dyDescent="0.25">
      <c r="A6306" s="11"/>
    </row>
    <row r="6307" spans="1:1" x14ac:dyDescent="0.25">
      <c r="A6307" s="11"/>
    </row>
    <row r="6308" spans="1:1" x14ac:dyDescent="0.25">
      <c r="A6308" s="11"/>
    </row>
    <row r="6309" spans="1:1" x14ac:dyDescent="0.25">
      <c r="A6309" s="11"/>
    </row>
    <row r="6310" spans="1:1" x14ac:dyDescent="0.25">
      <c r="A6310" s="11"/>
    </row>
    <row r="6311" spans="1:1" x14ac:dyDescent="0.25">
      <c r="A6311" s="11"/>
    </row>
    <row r="6312" spans="1:1" x14ac:dyDescent="0.25">
      <c r="A6312" s="11"/>
    </row>
    <row r="6313" spans="1:1" x14ac:dyDescent="0.25">
      <c r="A6313" s="11"/>
    </row>
    <row r="6314" spans="1:1" x14ac:dyDescent="0.25">
      <c r="A6314" s="11"/>
    </row>
    <row r="6315" spans="1:1" x14ac:dyDescent="0.25">
      <c r="A6315" s="11"/>
    </row>
    <row r="6316" spans="1:1" x14ac:dyDescent="0.25">
      <c r="A6316" s="11"/>
    </row>
    <row r="6317" spans="1:1" x14ac:dyDescent="0.25">
      <c r="A6317" s="11"/>
    </row>
    <row r="6318" spans="1:1" x14ac:dyDescent="0.25">
      <c r="A6318" s="11"/>
    </row>
    <row r="6319" spans="1:1" x14ac:dyDescent="0.25">
      <c r="A6319" s="11"/>
    </row>
    <row r="6320" spans="1:1" x14ac:dyDescent="0.25">
      <c r="A6320" s="11"/>
    </row>
    <row r="6321" spans="1:1" x14ac:dyDescent="0.25">
      <c r="A6321" s="11"/>
    </row>
    <row r="6322" spans="1:1" x14ac:dyDescent="0.25">
      <c r="A6322" s="11"/>
    </row>
    <row r="6323" spans="1:1" x14ac:dyDescent="0.25">
      <c r="A6323" s="11"/>
    </row>
    <row r="6324" spans="1:1" x14ac:dyDescent="0.25">
      <c r="A6324" s="11"/>
    </row>
    <row r="6325" spans="1:1" x14ac:dyDescent="0.25">
      <c r="A6325" s="11"/>
    </row>
    <row r="6326" spans="1:1" x14ac:dyDescent="0.25">
      <c r="A6326" s="11"/>
    </row>
    <row r="6327" spans="1:1" x14ac:dyDescent="0.25">
      <c r="A6327" s="11"/>
    </row>
    <row r="6328" spans="1:1" x14ac:dyDescent="0.25">
      <c r="A6328" s="11"/>
    </row>
    <row r="6329" spans="1:1" x14ac:dyDescent="0.25">
      <c r="A6329" s="11"/>
    </row>
    <row r="6330" spans="1:1" x14ac:dyDescent="0.25">
      <c r="A6330" s="11"/>
    </row>
    <row r="6331" spans="1:1" x14ac:dyDescent="0.25">
      <c r="A6331" s="11"/>
    </row>
    <row r="6332" spans="1:1" x14ac:dyDescent="0.25">
      <c r="A6332" s="11"/>
    </row>
    <row r="6333" spans="1:1" x14ac:dyDescent="0.25">
      <c r="A6333" s="11"/>
    </row>
    <row r="6334" spans="1:1" x14ac:dyDescent="0.25">
      <c r="A6334" s="11"/>
    </row>
    <row r="6335" spans="1:1" x14ac:dyDescent="0.25">
      <c r="A6335" s="11"/>
    </row>
    <row r="6336" spans="1:1" x14ac:dyDescent="0.25">
      <c r="A6336" s="11"/>
    </row>
    <row r="6337" spans="1:1" x14ac:dyDescent="0.25">
      <c r="A6337" s="11"/>
    </row>
    <row r="6338" spans="1:1" x14ac:dyDescent="0.25">
      <c r="A6338" s="11"/>
    </row>
    <row r="6339" spans="1:1" x14ac:dyDescent="0.25">
      <c r="A6339" s="11"/>
    </row>
    <row r="6340" spans="1:1" x14ac:dyDescent="0.25">
      <c r="A6340" s="11"/>
    </row>
    <row r="6341" spans="1:1" x14ac:dyDescent="0.25">
      <c r="A6341" s="11"/>
    </row>
    <row r="6342" spans="1:1" x14ac:dyDescent="0.25">
      <c r="A6342" s="11"/>
    </row>
    <row r="6343" spans="1:1" x14ac:dyDescent="0.25">
      <c r="A6343" s="11"/>
    </row>
    <row r="6344" spans="1:1" x14ac:dyDescent="0.25">
      <c r="A6344" s="11"/>
    </row>
    <row r="6345" spans="1:1" x14ac:dyDescent="0.25">
      <c r="A6345" s="11"/>
    </row>
    <row r="6346" spans="1:1" x14ac:dyDescent="0.25">
      <c r="A6346" s="11"/>
    </row>
    <row r="6347" spans="1:1" x14ac:dyDescent="0.25">
      <c r="A6347" s="11"/>
    </row>
    <row r="6348" spans="1:1" x14ac:dyDescent="0.25">
      <c r="A6348" s="11"/>
    </row>
    <row r="6349" spans="1:1" x14ac:dyDescent="0.25">
      <c r="A6349" s="11"/>
    </row>
    <row r="6350" spans="1:1" x14ac:dyDescent="0.25">
      <c r="A6350" s="11"/>
    </row>
    <row r="6351" spans="1:1" x14ac:dyDescent="0.25">
      <c r="A6351" s="11"/>
    </row>
    <row r="6352" spans="1:1" x14ac:dyDescent="0.25">
      <c r="A6352" s="11"/>
    </row>
    <row r="6353" spans="1:1" x14ac:dyDescent="0.25">
      <c r="A6353" s="11"/>
    </row>
    <row r="6354" spans="1:1" x14ac:dyDescent="0.25">
      <c r="A6354" s="11"/>
    </row>
    <row r="6355" spans="1:1" x14ac:dyDescent="0.25">
      <c r="A6355" s="11"/>
    </row>
    <row r="6356" spans="1:1" x14ac:dyDescent="0.25">
      <c r="A6356" s="11"/>
    </row>
    <row r="6357" spans="1:1" x14ac:dyDescent="0.25">
      <c r="A6357" s="11"/>
    </row>
    <row r="6358" spans="1:1" x14ac:dyDescent="0.25">
      <c r="A6358" s="11"/>
    </row>
    <row r="6359" spans="1:1" x14ac:dyDescent="0.25">
      <c r="A6359" s="11"/>
    </row>
    <row r="6360" spans="1:1" x14ac:dyDescent="0.25">
      <c r="A6360" s="11"/>
    </row>
    <row r="6361" spans="1:1" x14ac:dyDescent="0.25">
      <c r="A6361" s="11"/>
    </row>
    <row r="6362" spans="1:1" x14ac:dyDescent="0.25">
      <c r="A6362" s="11"/>
    </row>
    <row r="6363" spans="1:1" x14ac:dyDescent="0.25">
      <c r="A6363" s="11"/>
    </row>
    <row r="6364" spans="1:1" x14ac:dyDescent="0.25">
      <c r="A6364" s="11"/>
    </row>
    <row r="6365" spans="1:1" x14ac:dyDescent="0.25">
      <c r="A6365" s="11"/>
    </row>
    <row r="6366" spans="1:1" x14ac:dyDescent="0.25">
      <c r="A6366" s="11"/>
    </row>
    <row r="6367" spans="1:1" x14ac:dyDescent="0.25">
      <c r="A6367" s="11"/>
    </row>
    <row r="6368" spans="1:1" x14ac:dyDescent="0.25">
      <c r="A6368" s="11"/>
    </row>
    <row r="6369" spans="1:1" x14ac:dyDescent="0.25">
      <c r="A6369" s="11"/>
    </row>
    <row r="6370" spans="1:1" x14ac:dyDescent="0.25">
      <c r="A6370" s="11"/>
    </row>
    <row r="6371" spans="1:1" x14ac:dyDescent="0.25">
      <c r="A6371" s="11"/>
    </row>
    <row r="6372" spans="1:1" x14ac:dyDescent="0.25">
      <c r="A6372" s="11"/>
    </row>
    <row r="6373" spans="1:1" x14ac:dyDescent="0.25">
      <c r="A6373" s="11"/>
    </row>
    <row r="6374" spans="1:1" x14ac:dyDescent="0.25">
      <c r="A6374" s="11"/>
    </row>
    <row r="6375" spans="1:1" x14ac:dyDescent="0.25">
      <c r="A6375" s="11"/>
    </row>
    <row r="6376" spans="1:1" x14ac:dyDescent="0.25">
      <c r="A6376" s="11"/>
    </row>
    <row r="6377" spans="1:1" x14ac:dyDescent="0.25">
      <c r="A6377" s="11"/>
    </row>
    <row r="6378" spans="1:1" x14ac:dyDescent="0.25">
      <c r="A6378" s="11"/>
    </row>
    <row r="6379" spans="1:1" x14ac:dyDescent="0.25">
      <c r="A6379" s="11"/>
    </row>
    <row r="6380" spans="1:1" x14ac:dyDescent="0.25">
      <c r="A6380" s="11"/>
    </row>
    <row r="6381" spans="1:1" x14ac:dyDescent="0.25">
      <c r="A6381" s="11"/>
    </row>
    <row r="6382" spans="1:1" x14ac:dyDescent="0.25">
      <c r="A6382" s="11"/>
    </row>
    <row r="6383" spans="1:1" x14ac:dyDescent="0.25">
      <c r="A6383" s="11"/>
    </row>
    <row r="6384" spans="1:1" x14ac:dyDescent="0.25">
      <c r="A6384" s="11"/>
    </row>
    <row r="6385" spans="1:1" x14ac:dyDescent="0.25">
      <c r="A6385" s="11"/>
    </row>
    <row r="6386" spans="1:1" x14ac:dyDescent="0.25">
      <c r="A6386" s="11"/>
    </row>
    <row r="6387" spans="1:1" x14ac:dyDescent="0.25">
      <c r="A6387" s="11"/>
    </row>
    <row r="6388" spans="1:1" x14ac:dyDescent="0.25">
      <c r="A6388" s="11"/>
    </row>
    <row r="6389" spans="1:1" x14ac:dyDescent="0.25">
      <c r="A6389" s="11"/>
    </row>
    <row r="6390" spans="1:1" x14ac:dyDescent="0.25">
      <c r="A6390" s="11"/>
    </row>
    <row r="6391" spans="1:1" x14ac:dyDescent="0.25">
      <c r="A6391" s="11"/>
    </row>
    <row r="6392" spans="1:1" x14ac:dyDescent="0.25">
      <c r="A6392" s="11"/>
    </row>
    <row r="6393" spans="1:1" x14ac:dyDescent="0.25">
      <c r="A6393" s="11"/>
    </row>
    <row r="6394" spans="1:1" x14ac:dyDescent="0.25">
      <c r="A6394" s="11"/>
    </row>
    <row r="6395" spans="1:1" x14ac:dyDescent="0.25">
      <c r="A6395" s="11"/>
    </row>
    <row r="6396" spans="1:1" x14ac:dyDescent="0.25">
      <c r="A6396" s="11"/>
    </row>
    <row r="6397" spans="1:1" x14ac:dyDescent="0.25">
      <c r="A6397" s="11"/>
    </row>
    <row r="6398" spans="1:1" x14ac:dyDescent="0.25">
      <c r="A6398" s="11"/>
    </row>
    <row r="6399" spans="1:1" x14ac:dyDescent="0.25">
      <c r="A6399" s="11"/>
    </row>
    <row r="6400" spans="1:1" x14ac:dyDescent="0.25">
      <c r="A6400" s="11"/>
    </row>
    <row r="6401" spans="1:1" x14ac:dyDescent="0.25">
      <c r="A6401" s="11"/>
    </row>
    <row r="6402" spans="1:1" x14ac:dyDescent="0.25">
      <c r="A6402" s="11"/>
    </row>
    <row r="6403" spans="1:1" x14ac:dyDescent="0.25">
      <c r="A6403" s="11"/>
    </row>
    <row r="6404" spans="1:1" x14ac:dyDescent="0.25">
      <c r="A6404" s="11"/>
    </row>
    <row r="6405" spans="1:1" x14ac:dyDescent="0.25">
      <c r="A6405" s="11"/>
    </row>
    <row r="6406" spans="1:1" x14ac:dyDescent="0.25">
      <c r="A6406" s="11"/>
    </row>
    <row r="6407" spans="1:1" x14ac:dyDescent="0.25">
      <c r="A6407" s="11"/>
    </row>
    <row r="6408" spans="1:1" x14ac:dyDescent="0.25">
      <c r="A6408" s="11"/>
    </row>
    <row r="6409" spans="1:1" x14ac:dyDescent="0.25">
      <c r="A6409" s="11"/>
    </row>
    <row r="6410" spans="1:1" x14ac:dyDescent="0.25">
      <c r="A6410" s="11"/>
    </row>
    <row r="6411" spans="1:1" x14ac:dyDescent="0.25">
      <c r="A6411" s="11"/>
    </row>
    <row r="6412" spans="1:1" x14ac:dyDescent="0.25">
      <c r="A6412" s="11"/>
    </row>
    <row r="6413" spans="1:1" x14ac:dyDescent="0.25">
      <c r="A6413" s="11"/>
    </row>
    <row r="6414" spans="1:1" x14ac:dyDescent="0.25">
      <c r="A6414" s="11"/>
    </row>
    <row r="6415" spans="1:1" x14ac:dyDescent="0.25">
      <c r="A6415" s="11"/>
    </row>
    <row r="6416" spans="1:1" x14ac:dyDescent="0.25">
      <c r="A6416" s="11"/>
    </row>
    <row r="6417" spans="1:1" x14ac:dyDescent="0.25">
      <c r="A6417" s="11"/>
    </row>
    <row r="6418" spans="1:1" x14ac:dyDescent="0.25">
      <c r="A6418" s="11"/>
    </row>
    <row r="6419" spans="1:1" x14ac:dyDescent="0.25">
      <c r="A6419" s="11"/>
    </row>
    <row r="6420" spans="1:1" x14ac:dyDescent="0.25">
      <c r="A6420" s="11"/>
    </row>
    <row r="6421" spans="1:1" x14ac:dyDescent="0.25">
      <c r="A6421" s="11"/>
    </row>
    <row r="6422" spans="1:1" x14ac:dyDescent="0.25">
      <c r="A6422" s="11"/>
    </row>
    <row r="6423" spans="1:1" x14ac:dyDescent="0.25">
      <c r="A6423" s="11"/>
    </row>
    <row r="6424" spans="1:1" x14ac:dyDescent="0.25">
      <c r="A6424" s="11"/>
    </row>
    <row r="6425" spans="1:1" x14ac:dyDescent="0.25">
      <c r="A6425" s="11"/>
    </row>
    <row r="6426" spans="1:1" x14ac:dyDescent="0.25">
      <c r="A6426" s="11"/>
    </row>
    <row r="6427" spans="1:1" x14ac:dyDescent="0.25">
      <c r="A6427" s="11"/>
    </row>
    <row r="6428" spans="1:1" x14ac:dyDescent="0.25">
      <c r="A6428" s="11"/>
    </row>
    <row r="6429" spans="1:1" x14ac:dyDescent="0.25">
      <c r="A6429" s="11"/>
    </row>
    <row r="6430" spans="1:1" x14ac:dyDescent="0.25">
      <c r="A6430" s="11"/>
    </row>
    <row r="6431" spans="1:1" x14ac:dyDescent="0.25">
      <c r="A6431" s="11"/>
    </row>
    <row r="6432" spans="1:1" x14ac:dyDescent="0.25">
      <c r="A6432" s="11"/>
    </row>
    <row r="6433" spans="1:1" x14ac:dyDescent="0.25">
      <c r="A6433" s="11"/>
    </row>
    <row r="6434" spans="1:1" x14ac:dyDescent="0.25">
      <c r="A6434" s="11"/>
    </row>
    <row r="6435" spans="1:1" x14ac:dyDescent="0.25">
      <c r="A6435" s="11"/>
    </row>
    <row r="6436" spans="1:1" x14ac:dyDescent="0.25">
      <c r="A6436" s="11"/>
    </row>
    <row r="6437" spans="1:1" x14ac:dyDescent="0.25">
      <c r="A6437" s="11"/>
    </row>
    <row r="6438" spans="1:1" x14ac:dyDescent="0.25">
      <c r="A6438" s="11"/>
    </row>
    <row r="6439" spans="1:1" x14ac:dyDescent="0.25">
      <c r="A6439" s="11"/>
    </row>
    <row r="6440" spans="1:1" x14ac:dyDescent="0.25">
      <c r="A6440" s="11"/>
    </row>
    <row r="6441" spans="1:1" x14ac:dyDescent="0.25">
      <c r="A6441" s="11"/>
    </row>
    <row r="6442" spans="1:1" x14ac:dyDescent="0.25">
      <c r="A6442" s="11"/>
    </row>
    <row r="6443" spans="1:1" x14ac:dyDescent="0.25">
      <c r="A6443" s="11"/>
    </row>
    <row r="6444" spans="1:1" x14ac:dyDescent="0.25">
      <c r="A6444" s="11"/>
    </row>
    <row r="6445" spans="1:1" x14ac:dyDescent="0.25">
      <c r="A6445" s="11"/>
    </row>
    <row r="6446" spans="1:1" x14ac:dyDescent="0.25">
      <c r="A6446" s="11"/>
    </row>
    <row r="6447" spans="1:1" x14ac:dyDescent="0.25">
      <c r="A6447" s="11"/>
    </row>
    <row r="6448" spans="1:1" x14ac:dyDescent="0.25">
      <c r="A6448" s="11"/>
    </row>
    <row r="6449" spans="1:1" x14ac:dyDescent="0.25">
      <c r="A6449" s="11"/>
    </row>
    <row r="6450" spans="1:1" x14ac:dyDescent="0.25">
      <c r="A6450" s="11"/>
    </row>
    <row r="6451" spans="1:1" x14ac:dyDescent="0.25">
      <c r="A6451" s="11"/>
    </row>
    <row r="6452" spans="1:1" x14ac:dyDescent="0.25">
      <c r="A6452" s="11"/>
    </row>
    <row r="6453" spans="1:1" x14ac:dyDescent="0.25">
      <c r="A6453" s="11"/>
    </row>
    <row r="6454" spans="1:1" x14ac:dyDescent="0.25">
      <c r="A6454" s="11"/>
    </row>
    <row r="6455" spans="1:1" x14ac:dyDescent="0.25">
      <c r="A6455" s="11"/>
    </row>
    <row r="6456" spans="1:1" x14ac:dyDescent="0.25">
      <c r="A6456" s="11"/>
    </row>
    <row r="6457" spans="1:1" x14ac:dyDescent="0.25">
      <c r="A6457" s="11"/>
    </row>
    <row r="6458" spans="1:1" x14ac:dyDescent="0.25">
      <c r="A6458" s="11"/>
    </row>
    <row r="6459" spans="1:1" x14ac:dyDescent="0.25">
      <c r="A6459" s="11"/>
    </row>
    <row r="6460" spans="1:1" x14ac:dyDescent="0.25">
      <c r="A6460" s="11"/>
    </row>
    <row r="6461" spans="1:1" x14ac:dyDescent="0.25">
      <c r="A6461" s="11"/>
    </row>
    <row r="6462" spans="1:1" x14ac:dyDescent="0.25">
      <c r="A6462" s="11"/>
    </row>
    <row r="6463" spans="1:1" x14ac:dyDescent="0.25">
      <c r="A6463" s="11"/>
    </row>
    <row r="6464" spans="1:1" x14ac:dyDescent="0.25">
      <c r="A6464" s="11"/>
    </row>
    <row r="6465" spans="1:1" x14ac:dyDescent="0.25">
      <c r="A6465" s="11"/>
    </row>
    <row r="6466" spans="1:1" x14ac:dyDescent="0.25">
      <c r="A6466" s="11"/>
    </row>
    <row r="6467" spans="1:1" x14ac:dyDescent="0.25">
      <c r="A6467" s="11"/>
    </row>
    <row r="6468" spans="1:1" x14ac:dyDescent="0.25">
      <c r="A6468" s="11"/>
    </row>
    <row r="6469" spans="1:1" x14ac:dyDescent="0.25">
      <c r="A6469" s="11"/>
    </row>
    <row r="6470" spans="1:1" x14ac:dyDescent="0.25">
      <c r="A6470" s="11"/>
    </row>
    <row r="6471" spans="1:1" x14ac:dyDescent="0.25">
      <c r="A6471" s="11"/>
    </row>
    <row r="6472" spans="1:1" x14ac:dyDescent="0.25">
      <c r="A6472" s="11"/>
    </row>
    <row r="6473" spans="1:1" x14ac:dyDescent="0.25">
      <c r="A6473" s="11"/>
    </row>
    <row r="6474" spans="1:1" x14ac:dyDescent="0.25">
      <c r="A6474" s="11"/>
    </row>
    <row r="6475" spans="1:1" x14ac:dyDescent="0.25">
      <c r="A6475" s="11"/>
    </row>
    <row r="6476" spans="1:1" x14ac:dyDescent="0.25">
      <c r="A6476" s="11"/>
    </row>
    <row r="6477" spans="1:1" x14ac:dyDescent="0.25">
      <c r="A6477" s="11"/>
    </row>
    <row r="6478" spans="1:1" x14ac:dyDescent="0.25">
      <c r="A6478" s="11"/>
    </row>
    <row r="6479" spans="1:1" x14ac:dyDescent="0.25">
      <c r="A6479" s="11"/>
    </row>
    <row r="6480" spans="1:1" x14ac:dyDescent="0.25">
      <c r="A6480" s="11"/>
    </row>
    <row r="6481" spans="1:1" x14ac:dyDescent="0.25">
      <c r="A6481" s="11"/>
    </row>
    <row r="6482" spans="1:1" x14ac:dyDescent="0.25">
      <c r="A6482" s="11"/>
    </row>
    <row r="6483" spans="1:1" x14ac:dyDescent="0.25">
      <c r="A6483" s="11"/>
    </row>
    <row r="6484" spans="1:1" x14ac:dyDescent="0.25">
      <c r="A6484" s="11"/>
    </row>
    <row r="6485" spans="1:1" x14ac:dyDescent="0.25">
      <c r="A6485" s="11"/>
    </row>
    <row r="6486" spans="1:1" x14ac:dyDescent="0.25">
      <c r="A6486" s="11"/>
    </row>
    <row r="6487" spans="1:1" x14ac:dyDescent="0.25">
      <c r="A6487" s="11"/>
    </row>
    <row r="6488" spans="1:1" x14ac:dyDescent="0.25">
      <c r="A6488" s="11"/>
    </row>
    <row r="6489" spans="1:1" x14ac:dyDescent="0.25">
      <c r="A6489" s="11"/>
    </row>
    <row r="6490" spans="1:1" x14ac:dyDescent="0.25">
      <c r="A6490" s="11"/>
    </row>
    <row r="6491" spans="1:1" x14ac:dyDescent="0.25">
      <c r="A6491" s="11"/>
    </row>
    <row r="6492" spans="1:1" x14ac:dyDescent="0.25">
      <c r="A6492" s="11"/>
    </row>
    <row r="6493" spans="1:1" x14ac:dyDescent="0.25">
      <c r="A6493" s="11"/>
    </row>
    <row r="6494" spans="1:1" x14ac:dyDescent="0.25">
      <c r="A6494" s="11"/>
    </row>
    <row r="6495" spans="1:1" x14ac:dyDescent="0.25">
      <c r="A6495" s="11"/>
    </row>
    <row r="6496" spans="1:1" x14ac:dyDescent="0.25">
      <c r="A6496" s="11"/>
    </row>
    <row r="6497" spans="1:1" x14ac:dyDescent="0.25">
      <c r="A6497" s="11"/>
    </row>
    <row r="6498" spans="1:1" x14ac:dyDescent="0.25">
      <c r="A6498" s="11"/>
    </row>
    <row r="6499" spans="1:1" x14ac:dyDescent="0.25">
      <c r="A6499" s="11"/>
    </row>
    <row r="6500" spans="1:1" x14ac:dyDescent="0.25">
      <c r="A6500" s="11"/>
    </row>
    <row r="6501" spans="1:1" x14ac:dyDescent="0.25">
      <c r="A6501" s="11"/>
    </row>
    <row r="6502" spans="1:1" x14ac:dyDescent="0.25">
      <c r="A6502" s="11"/>
    </row>
    <row r="6503" spans="1:1" x14ac:dyDescent="0.25">
      <c r="A6503" s="11"/>
    </row>
    <row r="6504" spans="1:1" x14ac:dyDescent="0.25">
      <c r="A6504" s="11"/>
    </row>
    <row r="6505" spans="1:1" x14ac:dyDescent="0.25">
      <c r="A6505" s="11"/>
    </row>
    <row r="6506" spans="1:1" x14ac:dyDescent="0.25">
      <c r="A6506" s="11"/>
    </row>
    <row r="6507" spans="1:1" x14ac:dyDescent="0.25">
      <c r="A6507" s="11"/>
    </row>
    <row r="6508" spans="1:1" x14ac:dyDescent="0.25">
      <c r="A6508" s="11"/>
    </row>
    <row r="6509" spans="1:1" x14ac:dyDescent="0.25">
      <c r="A6509" s="11"/>
    </row>
    <row r="6510" spans="1:1" x14ac:dyDescent="0.25">
      <c r="A6510" s="11"/>
    </row>
    <row r="6511" spans="1:1" x14ac:dyDescent="0.25">
      <c r="A6511" s="11"/>
    </row>
    <row r="6512" spans="1:1" x14ac:dyDescent="0.25">
      <c r="A6512" s="11"/>
    </row>
    <row r="6513" spans="1:1" x14ac:dyDescent="0.25">
      <c r="A6513" s="11"/>
    </row>
    <row r="6514" spans="1:1" x14ac:dyDescent="0.25">
      <c r="A6514" s="11"/>
    </row>
    <row r="6515" spans="1:1" x14ac:dyDescent="0.25">
      <c r="A6515" s="11"/>
    </row>
    <row r="6516" spans="1:1" x14ac:dyDescent="0.25">
      <c r="A6516" s="11"/>
    </row>
    <row r="6517" spans="1:1" x14ac:dyDescent="0.25">
      <c r="A6517" s="11"/>
    </row>
    <row r="6518" spans="1:1" x14ac:dyDescent="0.25">
      <c r="A6518" s="11"/>
    </row>
    <row r="6519" spans="1:1" x14ac:dyDescent="0.25">
      <c r="A6519" s="11"/>
    </row>
    <row r="6520" spans="1:1" x14ac:dyDescent="0.25">
      <c r="A6520" s="11"/>
    </row>
    <row r="6521" spans="1:1" x14ac:dyDescent="0.25">
      <c r="A6521" s="11"/>
    </row>
    <row r="6522" spans="1:1" x14ac:dyDescent="0.25">
      <c r="A6522" s="11"/>
    </row>
    <row r="6523" spans="1:1" x14ac:dyDescent="0.25">
      <c r="A6523" s="11"/>
    </row>
    <row r="6524" spans="1:1" x14ac:dyDescent="0.25">
      <c r="A6524" s="11"/>
    </row>
    <row r="6525" spans="1:1" x14ac:dyDescent="0.25">
      <c r="A6525" s="11"/>
    </row>
    <row r="6526" spans="1:1" x14ac:dyDescent="0.25">
      <c r="A6526" s="11"/>
    </row>
    <row r="6527" spans="1:1" x14ac:dyDescent="0.25">
      <c r="A6527" s="11"/>
    </row>
    <row r="6528" spans="1:1" x14ac:dyDescent="0.25">
      <c r="A6528" s="11"/>
    </row>
    <row r="6529" spans="1:1" x14ac:dyDescent="0.25">
      <c r="A6529" s="11"/>
    </row>
    <row r="6530" spans="1:1" x14ac:dyDescent="0.25">
      <c r="A6530" s="11"/>
    </row>
    <row r="6531" spans="1:1" x14ac:dyDescent="0.25">
      <c r="A6531" s="11"/>
    </row>
    <row r="6532" spans="1:1" x14ac:dyDescent="0.25">
      <c r="A6532" s="11"/>
    </row>
    <row r="6533" spans="1:1" x14ac:dyDescent="0.25">
      <c r="A6533" s="11"/>
    </row>
    <row r="6534" spans="1:1" x14ac:dyDescent="0.25">
      <c r="A6534" s="11"/>
    </row>
    <row r="6535" spans="1:1" x14ac:dyDescent="0.25">
      <c r="A6535" s="11"/>
    </row>
    <row r="6536" spans="1:1" x14ac:dyDescent="0.25">
      <c r="A6536" s="11"/>
    </row>
    <row r="6537" spans="1:1" x14ac:dyDescent="0.25">
      <c r="A6537" s="11"/>
    </row>
    <row r="6538" spans="1:1" x14ac:dyDescent="0.25">
      <c r="A6538" s="11"/>
    </row>
    <row r="6539" spans="1:1" x14ac:dyDescent="0.25">
      <c r="A6539" s="11"/>
    </row>
    <row r="6540" spans="1:1" x14ac:dyDescent="0.25">
      <c r="A6540" s="11"/>
    </row>
    <row r="6541" spans="1:1" x14ac:dyDescent="0.25">
      <c r="A6541" s="11"/>
    </row>
    <row r="6542" spans="1:1" x14ac:dyDescent="0.25">
      <c r="A6542" s="11"/>
    </row>
    <row r="6543" spans="1:1" x14ac:dyDescent="0.25">
      <c r="A6543" s="11"/>
    </row>
    <row r="6544" spans="1:1" x14ac:dyDescent="0.25">
      <c r="A6544" s="11"/>
    </row>
    <row r="6545" spans="1:1" x14ac:dyDescent="0.25">
      <c r="A6545" s="11"/>
    </row>
    <row r="6546" spans="1:1" x14ac:dyDescent="0.25">
      <c r="A6546" s="11"/>
    </row>
    <row r="6547" spans="1:1" x14ac:dyDescent="0.25">
      <c r="A6547" s="11"/>
    </row>
    <row r="6548" spans="1:1" x14ac:dyDescent="0.25">
      <c r="A6548" s="11"/>
    </row>
    <row r="6549" spans="1:1" x14ac:dyDescent="0.25">
      <c r="A6549" s="11"/>
    </row>
    <row r="6550" spans="1:1" x14ac:dyDescent="0.25">
      <c r="A6550" s="11"/>
    </row>
    <row r="6551" spans="1:1" x14ac:dyDescent="0.25">
      <c r="A6551" s="11"/>
    </row>
    <row r="6552" spans="1:1" x14ac:dyDescent="0.25">
      <c r="A6552" s="11"/>
    </row>
    <row r="6553" spans="1:1" x14ac:dyDescent="0.25">
      <c r="A6553" s="11"/>
    </row>
    <row r="6554" spans="1:1" x14ac:dyDescent="0.25">
      <c r="A6554" s="11"/>
    </row>
    <row r="6555" spans="1:1" x14ac:dyDescent="0.25">
      <c r="A6555" s="11"/>
    </row>
    <row r="6556" spans="1:1" x14ac:dyDescent="0.25">
      <c r="A6556" s="11"/>
    </row>
    <row r="6557" spans="1:1" x14ac:dyDescent="0.25">
      <c r="A6557" s="11"/>
    </row>
    <row r="6558" spans="1:1" x14ac:dyDescent="0.25">
      <c r="A6558" s="11"/>
    </row>
    <row r="6559" spans="1:1" x14ac:dyDescent="0.25">
      <c r="A6559" s="11"/>
    </row>
    <row r="6560" spans="1:1" x14ac:dyDescent="0.25">
      <c r="A6560" s="11"/>
    </row>
    <row r="6561" spans="1:1" x14ac:dyDescent="0.25">
      <c r="A6561" s="11"/>
    </row>
    <row r="6562" spans="1:1" x14ac:dyDescent="0.25">
      <c r="A6562" s="11"/>
    </row>
    <row r="6563" spans="1:1" x14ac:dyDescent="0.25">
      <c r="A6563" s="11"/>
    </row>
    <row r="6564" spans="1:1" x14ac:dyDescent="0.25">
      <c r="A6564" s="11"/>
    </row>
    <row r="6565" spans="1:1" x14ac:dyDescent="0.25">
      <c r="A6565" s="11"/>
    </row>
    <row r="6566" spans="1:1" x14ac:dyDescent="0.25">
      <c r="A6566" s="11"/>
    </row>
    <row r="6567" spans="1:1" x14ac:dyDescent="0.25">
      <c r="A6567" s="11"/>
    </row>
    <row r="6568" spans="1:1" x14ac:dyDescent="0.25">
      <c r="A6568" s="11"/>
    </row>
    <row r="6569" spans="1:1" x14ac:dyDescent="0.25">
      <c r="A6569" s="11"/>
    </row>
    <row r="6570" spans="1:1" x14ac:dyDescent="0.25">
      <c r="A6570" s="11"/>
    </row>
    <row r="6571" spans="1:1" x14ac:dyDescent="0.25">
      <c r="A6571" s="11"/>
    </row>
    <row r="6572" spans="1:1" x14ac:dyDescent="0.25">
      <c r="A6572" s="11"/>
    </row>
    <row r="6573" spans="1:1" x14ac:dyDescent="0.25">
      <c r="A6573" s="11"/>
    </row>
    <row r="6574" spans="1:1" x14ac:dyDescent="0.25">
      <c r="A6574" s="11"/>
    </row>
    <row r="6575" spans="1:1" x14ac:dyDescent="0.25">
      <c r="A6575" s="11"/>
    </row>
    <row r="6576" spans="1:1" x14ac:dyDescent="0.25">
      <c r="A6576" s="11"/>
    </row>
    <row r="6577" spans="1:1" x14ac:dyDescent="0.25">
      <c r="A6577" s="11"/>
    </row>
    <row r="6578" spans="1:1" x14ac:dyDescent="0.25">
      <c r="A6578" s="11"/>
    </row>
    <row r="6579" spans="1:1" x14ac:dyDescent="0.25">
      <c r="A6579" s="11"/>
    </row>
    <row r="6580" spans="1:1" x14ac:dyDescent="0.25">
      <c r="A6580" s="11"/>
    </row>
    <row r="6581" spans="1:1" x14ac:dyDescent="0.25">
      <c r="A6581" s="11"/>
    </row>
    <row r="6582" spans="1:1" x14ac:dyDescent="0.25">
      <c r="A6582" s="11"/>
    </row>
    <row r="6583" spans="1:1" x14ac:dyDescent="0.25">
      <c r="A6583" s="11"/>
    </row>
    <row r="6584" spans="1:1" x14ac:dyDescent="0.25">
      <c r="A6584" s="11"/>
    </row>
    <row r="6585" spans="1:1" x14ac:dyDescent="0.25">
      <c r="A6585" s="11"/>
    </row>
    <row r="6586" spans="1:1" x14ac:dyDescent="0.25">
      <c r="A6586" s="11"/>
    </row>
    <row r="6587" spans="1:1" x14ac:dyDescent="0.25">
      <c r="A6587" s="11"/>
    </row>
    <row r="6588" spans="1:1" x14ac:dyDescent="0.25">
      <c r="A6588" s="11"/>
    </row>
    <row r="6589" spans="1:1" x14ac:dyDescent="0.25">
      <c r="A6589" s="11"/>
    </row>
    <row r="6590" spans="1:1" x14ac:dyDescent="0.25">
      <c r="A6590" s="11"/>
    </row>
    <row r="6591" spans="1:1" x14ac:dyDescent="0.25">
      <c r="A6591" s="11"/>
    </row>
    <row r="6592" spans="1:1" x14ac:dyDescent="0.25">
      <c r="A6592" s="11"/>
    </row>
    <row r="6593" spans="1:1" x14ac:dyDescent="0.25">
      <c r="A6593" s="11"/>
    </row>
    <row r="6594" spans="1:1" x14ac:dyDescent="0.25">
      <c r="A6594" s="11"/>
    </row>
    <row r="6595" spans="1:1" x14ac:dyDescent="0.25">
      <c r="A6595" s="11"/>
    </row>
    <row r="6596" spans="1:1" x14ac:dyDescent="0.25">
      <c r="A6596" s="11"/>
    </row>
    <row r="6597" spans="1:1" x14ac:dyDescent="0.25">
      <c r="A6597" s="11"/>
    </row>
    <row r="6598" spans="1:1" x14ac:dyDescent="0.25">
      <c r="A6598" s="11"/>
    </row>
    <row r="6599" spans="1:1" x14ac:dyDescent="0.25">
      <c r="A6599" s="11"/>
    </row>
    <row r="6600" spans="1:1" x14ac:dyDescent="0.25">
      <c r="A6600" s="11"/>
    </row>
    <row r="6601" spans="1:1" x14ac:dyDescent="0.25">
      <c r="A6601" s="11"/>
    </row>
    <row r="6602" spans="1:1" x14ac:dyDescent="0.25">
      <c r="A6602" s="11"/>
    </row>
    <row r="6603" spans="1:1" x14ac:dyDescent="0.25">
      <c r="A6603" s="11"/>
    </row>
    <row r="6604" spans="1:1" x14ac:dyDescent="0.25">
      <c r="A6604" s="11"/>
    </row>
    <row r="6605" spans="1:1" x14ac:dyDescent="0.25">
      <c r="A6605" s="11"/>
    </row>
    <row r="6606" spans="1:1" x14ac:dyDescent="0.25">
      <c r="A6606" s="11"/>
    </row>
    <row r="6607" spans="1:1" x14ac:dyDescent="0.25">
      <c r="A6607" s="11"/>
    </row>
    <row r="6608" spans="1:1" x14ac:dyDescent="0.25">
      <c r="A6608" s="11"/>
    </row>
    <row r="6609" spans="1:1" x14ac:dyDescent="0.25">
      <c r="A6609" s="11"/>
    </row>
    <row r="6610" spans="1:1" x14ac:dyDescent="0.25">
      <c r="A6610" s="11"/>
    </row>
    <row r="6611" spans="1:1" x14ac:dyDescent="0.25">
      <c r="A6611" s="11"/>
    </row>
    <row r="6612" spans="1:1" x14ac:dyDescent="0.25">
      <c r="A6612" s="11"/>
    </row>
    <row r="6613" spans="1:1" x14ac:dyDescent="0.25">
      <c r="A6613" s="11"/>
    </row>
    <row r="6614" spans="1:1" x14ac:dyDescent="0.25">
      <c r="A6614" s="11"/>
    </row>
    <row r="6615" spans="1:1" x14ac:dyDescent="0.25">
      <c r="A6615" s="11"/>
    </row>
    <row r="6616" spans="1:1" x14ac:dyDescent="0.25">
      <c r="A6616" s="11"/>
    </row>
    <row r="6617" spans="1:1" x14ac:dyDescent="0.25">
      <c r="A6617" s="11"/>
    </row>
    <row r="6618" spans="1:1" x14ac:dyDescent="0.25">
      <c r="A6618" s="11"/>
    </row>
    <row r="6619" spans="1:1" x14ac:dyDescent="0.25">
      <c r="A6619" s="11"/>
    </row>
    <row r="6620" spans="1:1" x14ac:dyDescent="0.25">
      <c r="A6620" s="11"/>
    </row>
    <row r="6621" spans="1:1" x14ac:dyDescent="0.25">
      <c r="A6621" s="11"/>
    </row>
    <row r="6622" spans="1:1" x14ac:dyDescent="0.25">
      <c r="A6622" s="11"/>
    </row>
    <row r="6623" spans="1:1" x14ac:dyDescent="0.25">
      <c r="A6623" s="11"/>
    </row>
    <row r="6624" spans="1:1" x14ac:dyDescent="0.25">
      <c r="A6624" s="11"/>
    </row>
    <row r="6625" spans="1:1" x14ac:dyDescent="0.25">
      <c r="A6625" s="11"/>
    </row>
    <row r="6626" spans="1:1" x14ac:dyDescent="0.25">
      <c r="A6626" s="11"/>
    </row>
    <row r="6627" spans="1:1" x14ac:dyDescent="0.25">
      <c r="A6627" s="11"/>
    </row>
    <row r="6628" spans="1:1" x14ac:dyDescent="0.25">
      <c r="A6628" s="11"/>
    </row>
    <row r="6629" spans="1:1" x14ac:dyDescent="0.25">
      <c r="A6629" s="11"/>
    </row>
    <row r="6630" spans="1:1" x14ac:dyDescent="0.25">
      <c r="A6630" s="11"/>
    </row>
    <row r="6631" spans="1:1" x14ac:dyDescent="0.25">
      <c r="A6631" s="11"/>
    </row>
    <row r="6632" spans="1:1" x14ac:dyDescent="0.25">
      <c r="A6632" s="11"/>
    </row>
    <row r="6633" spans="1:1" x14ac:dyDescent="0.25">
      <c r="A6633" s="11"/>
    </row>
    <row r="6634" spans="1:1" x14ac:dyDescent="0.25">
      <c r="A6634" s="11"/>
    </row>
    <row r="6635" spans="1:1" x14ac:dyDescent="0.25">
      <c r="A6635" s="11"/>
    </row>
    <row r="6636" spans="1:1" x14ac:dyDescent="0.25">
      <c r="A6636" s="11"/>
    </row>
    <row r="6637" spans="1:1" x14ac:dyDescent="0.25">
      <c r="A6637" s="11"/>
    </row>
    <row r="6638" spans="1:1" x14ac:dyDescent="0.25">
      <c r="A6638" s="11"/>
    </row>
    <row r="6639" spans="1:1" x14ac:dyDescent="0.25">
      <c r="A6639" s="11"/>
    </row>
    <row r="6640" spans="1:1" x14ac:dyDescent="0.25">
      <c r="A6640" s="11"/>
    </row>
    <row r="6641" spans="1:1" x14ac:dyDescent="0.25">
      <c r="A6641" s="11"/>
    </row>
    <row r="6642" spans="1:1" x14ac:dyDescent="0.25">
      <c r="A6642" s="11"/>
    </row>
    <row r="6643" spans="1:1" x14ac:dyDescent="0.25">
      <c r="A6643" s="11"/>
    </row>
    <row r="6644" spans="1:1" x14ac:dyDescent="0.25">
      <c r="A6644" s="11"/>
    </row>
    <row r="6645" spans="1:1" x14ac:dyDescent="0.25">
      <c r="A6645" s="11"/>
    </row>
    <row r="6646" spans="1:1" x14ac:dyDescent="0.25">
      <c r="A6646" s="11"/>
    </row>
    <row r="6647" spans="1:1" x14ac:dyDescent="0.25">
      <c r="A6647" s="11"/>
    </row>
    <row r="6648" spans="1:1" x14ac:dyDescent="0.25">
      <c r="A6648" s="11"/>
    </row>
    <row r="6649" spans="1:1" x14ac:dyDescent="0.25">
      <c r="A6649" s="11"/>
    </row>
    <row r="6650" spans="1:1" x14ac:dyDescent="0.25">
      <c r="A6650" s="11"/>
    </row>
    <row r="6651" spans="1:1" x14ac:dyDescent="0.25">
      <c r="A6651" s="11"/>
    </row>
    <row r="6652" spans="1:1" x14ac:dyDescent="0.25">
      <c r="A6652" s="11"/>
    </row>
    <row r="6653" spans="1:1" x14ac:dyDescent="0.25">
      <c r="A6653" s="11"/>
    </row>
    <row r="6654" spans="1:1" x14ac:dyDescent="0.25">
      <c r="A6654" s="11"/>
    </row>
    <row r="6655" spans="1:1" x14ac:dyDescent="0.25">
      <c r="A6655" s="11"/>
    </row>
    <row r="6656" spans="1:1" x14ac:dyDescent="0.25">
      <c r="A6656" s="11"/>
    </row>
    <row r="6657" spans="1:1" x14ac:dyDescent="0.25">
      <c r="A6657" s="11"/>
    </row>
    <row r="6658" spans="1:1" x14ac:dyDescent="0.25">
      <c r="A6658" s="11"/>
    </row>
    <row r="6659" spans="1:1" x14ac:dyDescent="0.25">
      <c r="A6659" s="11"/>
    </row>
    <row r="6660" spans="1:1" x14ac:dyDescent="0.25">
      <c r="A6660" s="11"/>
    </row>
    <row r="6661" spans="1:1" x14ac:dyDescent="0.25">
      <c r="A6661" s="11"/>
    </row>
    <row r="6662" spans="1:1" x14ac:dyDescent="0.25">
      <c r="A6662" s="11"/>
    </row>
    <row r="6663" spans="1:1" x14ac:dyDescent="0.25">
      <c r="A6663" s="11"/>
    </row>
    <row r="6664" spans="1:1" x14ac:dyDescent="0.25">
      <c r="A6664" s="11"/>
    </row>
    <row r="6665" spans="1:1" x14ac:dyDescent="0.25">
      <c r="A6665" s="11"/>
    </row>
    <row r="6666" spans="1:1" x14ac:dyDescent="0.25">
      <c r="A6666" s="11"/>
    </row>
    <row r="6667" spans="1:1" x14ac:dyDescent="0.25">
      <c r="A6667" s="11"/>
    </row>
    <row r="6668" spans="1:1" x14ac:dyDescent="0.25">
      <c r="A6668" s="11"/>
    </row>
    <row r="6669" spans="1:1" x14ac:dyDescent="0.25">
      <c r="A6669" s="11"/>
    </row>
    <row r="6670" spans="1:1" x14ac:dyDescent="0.25">
      <c r="A6670" s="11"/>
    </row>
    <row r="6671" spans="1:1" x14ac:dyDescent="0.25">
      <c r="A6671" s="11"/>
    </row>
    <row r="6672" spans="1:1" x14ac:dyDescent="0.25">
      <c r="A6672" s="11"/>
    </row>
    <row r="6673" spans="1:1" x14ac:dyDescent="0.25">
      <c r="A6673" s="11"/>
    </row>
    <row r="6674" spans="1:1" x14ac:dyDescent="0.25">
      <c r="A6674" s="11"/>
    </row>
    <row r="6675" spans="1:1" x14ac:dyDescent="0.25">
      <c r="A6675" s="11"/>
    </row>
    <row r="6676" spans="1:1" x14ac:dyDescent="0.25">
      <c r="A6676" s="11"/>
    </row>
    <row r="6677" spans="1:1" x14ac:dyDescent="0.25">
      <c r="A6677" s="11"/>
    </row>
    <row r="6678" spans="1:1" x14ac:dyDescent="0.25">
      <c r="A6678" s="11"/>
    </row>
    <row r="6679" spans="1:1" x14ac:dyDescent="0.25">
      <c r="A6679" s="11"/>
    </row>
    <row r="6680" spans="1:1" x14ac:dyDescent="0.25">
      <c r="A6680" s="11"/>
    </row>
    <row r="6681" spans="1:1" x14ac:dyDescent="0.25">
      <c r="A6681" s="11"/>
    </row>
    <row r="6682" spans="1:1" x14ac:dyDescent="0.25">
      <c r="A6682" s="11"/>
    </row>
    <row r="6683" spans="1:1" x14ac:dyDescent="0.25">
      <c r="A6683" s="11"/>
    </row>
    <row r="6684" spans="1:1" x14ac:dyDescent="0.25">
      <c r="A6684" s="11"/>
    </row>
    <row r="6685" spans="1:1" x14ac:dyDescent="0.25">
      <c r="A6685" s="11"/>
    </row>
    <row r="6686" spans="1:1" x14ac:dyDescent="0.25">
      <c r="A6686" s="11"/>
    </row>
    <row r="6687" spans="1:1" x14ac:dyDescent="0.25">
      <c r="A6687" s="11"/>
    </row>
    <row r="6688" spans="1:1" x14ac:dyDescent="0.25">
      <c r="A6688" s="11"/>
    </row>
    <row r="6689" spans="1:1" x14ac:dyDescent="0.25">
      <c r="A6689" s="11"/>
    </row>
    <row r="6690" spans="1:1" x14ac:dyDescent="0.25">
      <c r="A6690" s="11"/>
    </row>
    <row r="6691" spans="1:1" x14ac:dyDescent="0.25">
      <c r="A6691" s="11"/>
    </row>
    <row r="6692" spans="1:1" x14ac:dyDescent="0.25">
      <c r="A6692" s="11"/>
    </row>
    <row r="6693" spans="1:1" x14ac:dyDescent="0.25">
      <c r="A6693" s="11"/>
    </row>
    <row r="6694" spans="1:1" x14ac:dyDescent="0.25">
      <c r="A6694" s="11"/>
    </row>
    <row r="6695" spans="1:1" x14ac:dyDescent="0.25">
      <c r="A6695" s="11"/>
    </row>
    <row r="6696" spans="1:1" x14ac:dyDescent="0.25">
      <c r="A6696" s="11"/>
    </row>
    <row r="6697" spans="1:1" x14ac:dyDescent="0.25">
      <c r="A6697" s="11"/>
    </row>
    <row r="6698" spans="1:1" x14ac:dyDescent="0.25">
      <c r="A6698" s="11"/>
    </row>
    <row r="6699" spans="1:1" x14ac:dyDescent="0.25">
      <c r="A6699" s="11"/>
    </row>
    <row r="6700" spans="1:1" x14ac:dyDescent="0.25">
      <c r="A6700" s="11"/>
    </row>
    <row r="6701" spans="1:1" x14ac:dyDescent="0.25">
      <c r="A6701" s="11"/>
    </row>
    <row r="6702" spans="1:1" x14ac:dyDescent="0.25">
      <c r="A6702" s="11"/>
    </row>
    <row r="6703" spans="1:1" x14ac:dyDescent="0.25">
      <c r="A6703" s="11"/>
    </row>
    <row r="6704" spans="1:1" x14ac:dyDescent="0.25">
      <c r="A6704" s="11"/>
    </row>
    <row r="6705" spans="1:1" x14ac:dyDescent="0.25">
      <c r="A6705" s="11"/>
    </row>
    <row r="6706" spans="1:1" x14ac:dyDescent="0.25">
      <c r="A6706" s="11"/>
    </row>
    <row r="6707" spans="1:1" x14ac:dyDescent="0.25">
      <c r="A6707" s="11"/>
    </row>
    <row r="6708" spans="1:1" x14ac:dyDescent="0.25">
      <c r="A6708" s="11"/>
    </row>
    <row r="6709" spans="1:1" x14ac:dyDescent="0.25">
      <c r="A6709" s="11"/>
    </row>
    <row r="6710" spans="1:1" x14ac:dyDescent="0.25">
      <c r="A6710" s="11"/>
    </row>
    <row r="6711" spans="1:1" x14ac:dyDescent="0.25">
      <c r="A6711" s="11"/>
    </row>
    <row r="6712" spans="1:1" x14ac:dyDescent="0.25">
      <c r="A6712" s="11"/>
    </row>
    <row r="6713" spans="1:1" x14ac:dyDescent="0.25">
      <c r="A6713" s="11"/>
    </row>
    <row r="6714" spans="1:1" x14ac:dyDescent="0.25">
      <c r="A6714" s="11"/>
    </row>
    <row r="6715" spans="1:1" x14ac:dyDescent="0.25">
      <c r="A6715" s="11"/>
    </row>
    <row r="6716" spans="1:1" x14ac:dyDescent="0.25">
      <c r="A6716" s="11"/>
    </row>
    <row r="6717" spans="1:1" x14ac:dyDescent="0.25">
      <c r="A6717" s="11"/>
    </row>
    <row r="6718" spans="1:1" x14ac:dyDescent="0.25">
      <c r="A6718" s="11"/>
    </row>
    <row r="6719" spans="1:1" x14ac:dyDescent="0.25">
      <c r="A6719" s="11"/>
    </row>
    <row r="6720" spans="1:1" x14ac:dyDescent="0.25">
      <c r="A6720" s="11"/>
    </row>
    <row r="6721" spans="1:1" x14ac:dyDescent="0.25">
      <c r="A6721" s="11"/>
    </row>
    <row r="6722" spans="1:1" x14ac:dyDescent="0.25">
      <c r="A6722" s="11"/>
    </row>
    <row r="6723" spans="1:1" x14ac:dyDescent="0.25">
      <c r="A6723" s="11"/>
    </row>
    <row r="6724" spans="1:1" x14ac:dyDescent="0.25">
      <c r="A6724" s="11"/>
    </row>
    <row r="6725" spans="1:1" x14ac:dyDescent="0.25">
      <c r="A6725" s="11"/>
    </row>
    <row r="6726" spans="1:1" x14ac:dyDescent="0.25">
      <c r="A6726" s="11"/>
    </row>
    <row r="6727" spans="1:1" x14ac:dyDescent="0.25">
      <c r="A6727" s="11"/>
    </row>
    <row r="6728" spans="1:1" x14ac:dyDescent="0.25">
      <c r="A6728" s="11"/>
    </row>
    <row r="6729" spans="1:1" x14ac:dyDescent="0.25">
      <c r="A6729" s="11"/>
    </row>
    <row r="6730" spans="1:1" x14ac:dyDescent="0.25">
      <c r="A6730" s="11"/>
    </row>
    <row r="6731" spans="1:1" x14ac:dyDescent="0.25">
      <c r="A6731" s="11"/>
    </row>
    <row r="6732" spans="1:1" x14ac:dyDescent="0.25">
      <c r="A6732" s="11"/>
    </row>
    <row r="6733" spans="1:1" x14ac:dyDescent="0.25">
      <c r="A6733" s="11"/>
    </row>
    <row r="6734" spans="1:1" x14ac:dyDescent="0.25">
      <c r="A6734" s="11"/>
    </row>
    <row r="6735" spans="1:1" x14ac:dyDescent="0.25">
      <c r="A6735" s="11"/>
    </row>
    <row r="6736" spans="1:1" x14ac:dyDescent="0.25">
      <c r="A6736" s="11"/>
    </row>
    <row r="6737" spans="1:1" x14ac:dyDescent="0.25">
      <c r="A6737" s="11"/>
    </row>
    <row r="6738" spans="1:1" x14ac:dyDescent="0.25">
      <c r="A6738" s="11"/>
    </row>
    <row r="6739" spans="1:1" x14ac:dyDescent="0.25">
      <c r="A6739" s="11"/>
    </row>
    <row r="6740" spans="1:1" x14ac:dyDescent="0.25">
      <c r="A6740" s="11"/>
    </row>
    <row r="6741" spans="1:1" x14ac:dyDescent="0.25">
      <c r="A6741" s="11"/>
    </row>
    <row r="6742" spans="1:1" x14ac:dyDescent="0.25">
      <c r="A6742" s="11"/>
    </row>
    <row r="6743" spans="1:1" x14ac:dyDescent="0.25">
      <c r="A6743" s="11"/>
    </row>
    <row r="6744" spans="1:1" x14ac:dyDescent="0.25">
      <c r="A6744" s="11"/>
    </row>
    <row r="6745" spans="1:1" x14ac:dyDescent="0.25">
      <c r="A6745" s="11"/>
    </row>
    <row r="6746" spans="1:1" x14ac:dyDescent="0.25">
      <c r="A6746" s="11"/>
    </row>
    <row r="6747" spans="1:1" x14ac:dyDescent="0.25">
      <c r="A6747" s="11"/>
    </row>
    <row r="6748" spans="1:1" x14ac:dyDescent="0.25">
      <c r="A6748" s="11"/>
    </row>
    <row r="6749" spans="1:1" x14ac:dyDescent="0.25">
      <c r="A6749" s="11"/>
    </row>
    <row r="6750" spans="1:1" x14ac:dyDescent="0.25">
      <c r="A6750" s="11"/>
    </row>
    <row r="6751" spans="1:1" x14ac:dyDescent="0.25">
      <c r="A6751" s="11"/>
    </row>
    <row r="6752" spans="1:1" x14ac:dyDescent="0.25">
      <c r="A6752" s="11"/>
    </row>
    <row r="6753" spans="1:1" x14ac:dyDescent="0.25">
      <c r="A6753" s="11"/>
    </row>
    <row r="6754" spans="1:1" x14ac:dyDescent="0.25">
      <c r="A6754" s="11"/>
    </row>
    <row r="6755" spans="1:1" x14ac:dyDescent="0.25">
      <c r="A6755" s="11"/>
    </row>
    <row r="6756" spans="1:1" x14ac:dyDescent="0.25">
      <c r="A6756" s="11"/>
    </row>
    <row r="6757" spans="1:1" x14ac:dyDescent="0.25">
      <c r="A6757" s="11"/>
    </row>
    <row r="6758" spans="1:1" x14ac:dyDescent="0.25">
      <c r="A6758" s="11"/>
    </row>
    <row r="6759" spans="1:1" x14ac:dyDescent="0.25">
      <c r="A6759" s="11"/>
    </row>
    <row r="6760" spans="1:1" x14ac:dyDescent="0.25">
      <c r="A6760" s="11"/>
    </row>
    <row r="6761" spans="1:1" x14ac:dyDescent="0.25">
      <c r="A6761" s="11"/>
    </row>
    <row r="6762" spans="1:1" x14ac:dyDescent="0.25">
      <c r="A6762" s="11"/>
    </row>
    <row r="6763" spans="1:1" x14ac:dyDescent="0.25">
      <c r="A6763" s="11"/>
    </row>
    <row r="6764" spans="1:1" x14ac:dyDescent="0.25">
      <c r="A6764" s="11"/>
    </row>
    <row r="6765" spans="1:1" x14ac:dyDescent="0.25">
      <c r="A6765" s="11"/>
    </row>
    <row r="6766" spans="1:1" x14ac:dyDescent="0.25">
      <c r="A6766" s="11"/>
    </row>
    <row r="6767" spans="1:1" x14ac:dyDescent="0.25">
      <c r="A6767" s="11"/>
    </row>
    <row r="6768" spans="1:1" x14ac:dyDescent="0.25">
      <c r="A6768" s="11"/>
    </row>
    <row r="6769" spans="1:1" x14ac:dyDescent="0.25">
      <c r="A6769" s="11"/>
    </row>
    <row r="6770" spans="1:1" x14ac:dyDescent="0.25">
      <c r="A6770" s="11"/>
    </row>
    <row r="6771" spans="1:1" x14ac:dyDescent="0.25">
      <c r="A6771" s="11"/>
    </row>
    <row r="6772" spans="1:1" x14ac:dyDescent="0.25">
      <c r="A6772" s="11"/>
    </row>
    <row r="6773" spans="1:1" x14ac:dyDescent="0.25">
      <c r="A6773" s="11"/>
    </row>
    <row r="6774" spans="1:1" x14ac:dyDescent="0.25">
      <c r="A6774" s="11"/>
    </row>
    <row r="6775" spans="1:1" x14ac:dyDescent="0.25">
      <c r="A6775" s="11"/>
    </row>
    <row r="6776" spans="1:1" x14ac:dyDescent="0.25">
      <c r="A6776" s="11"/>
    </row>
    <row r="6777" spans="1:1" x14ac:dyDescent="0.25">
      <c r="A6777" s="11"/>
    </row>
    <row r="6778" spans="1:1" x14ac:dyDescent="0.25">
      <c r="A6778" s="11"/>
    </row>
    <row r="6779" spans="1:1" x14ac:dyDescent="0.25">
      <c r="A6779" s="11"/>
    </row>
    <row r="6780" spans="1:1" x14ac:dyDescent="0.25">
      <c r="A6780" s="11"/>
    </row>
    <row r="6781" spans="1:1" x14ac:dyDescent="0.25">
      <c r="A6781" s="11"/>
    </row>
    <row r="6782" spans="1:1" x14ac:dyDescent="0.25">
      <c r="A6782" s="11"/>
    </row>
    <row r="6783" spans="1:1" x14ac:dyDescent="0.25">
      <c r="A6783" s="11"/>
    </row>
    <row r="6784" spans="1:1" x14ac:dyDescent="0.25">
      <c r="A6784" s="11"/>
    </row>
    <row r="6785" spans="1:1" x14ac:dyDescent="0.25">
      <c r="A6785" s="11"/>
    </row>
    <row r="6786" spans="1:1" x14ac:dyDescent="0.25">
      <c r="A6786" s="11"/>
    </row>
    <row r="6787" spans="1:1" x14ac:dyDescent="0.25">
      <c r="A6787" s="11"/>
    </row>
    <row r="6788" spans="1:1" x14ac:dyDescent="0.25">
      <c r="A6788" s="11"/>
    </row>
    <row r="6789" spans="1:1" x14ac:dyDescent="0.25">
      <c r="A6789" s="11"/>
    </row>
    <row r="6790" spans="1:1" x14ac:dyDescent="0.25">
      <c r="A6790" s="11"/>
    </row>
    <row r="6791" spans="1:1" x14ac:dyDescent="0.25">
      <c r="A6791" s="11"/>
    </row>
    <row r="6792" spans="1:1" x14ac:dyDescent="0.25">
      <c r="A6792" s="11"/>
    </row>
    <row r="6793" spans="1:1" x14ac:dyDescent="0.25">
      <c r="A6793" s="11"/>
    </row>
    <row r="6794" spans="1:1" x14ac:dyDescent="0.25">
      <c r="A6794" s="11"/>
    </row>
    <row r="6795" spans="1:1" x14ac:dyDescent="0.25">
      <c r="A6795" s="11"/>
    </row>
    <row r="6796" spans="1:1" x14ac:dyDescent="0.25">
      <c r="A6796" s="11"/>
    </row>
    <row r="6797" spans="1:1" x14ac:dyDescent="0.25">
      <c r="A6797" s="11"/>
    </row>
    <row r="6798" spans="1:1" x14ac:dyDescent="0.25">
      <c r="A6798" s="11"/>
    </row>
    <row r="6799" spans="1:1" x14ac:dyDescent="0.25">
      <c r="A6799" s="11"/>
    </row>
    <row r="6800" spans="1:1" x14ac:dyDescent="0.25">
      <c r="A6800" s="11"/>
    </row>
    <row r="6801" spans="1:1" x14ac:dyDescent="0.25">
      <c r="A6801" s="11"/>
    </row>
    <row r="6802" spans="1:1" x14ac:dyDescent="0.25">
      <c r="A6802" s="11"/>
    </row>
    <row r="6803" spans="1:1" x14ac:dyDescent="0.25">
      <c r="A6803" s="11"/>
    </row>
    <row r="6804" spans="1:1" x14ac:dyDescent="0.25">
      <c r="A6804" s="11"/>
    </row>
    <row r="6805" spans="1:1" x14ac:dyDescent="0.25">
      <c r="A6805" s="11"/>
    </row>
    <row r="6806" spans="1:1" x14ac:dyDescent="0.25">
      <c r="A6806" s="11"/>
    </row>
    <row r="6807" spans="1:1" x14ac:dyDescent="0.25">
      <c r="A6807" s="11"/>
    </row>
    <row r="6808" spans="1:1" x14ac:dyDescent="0.25">
      <c r="A6808" s="11"/>
    </row>
    <row r="6809" spans="1:1" x14ac:dyDescent="0.25">
      <c r="A6809" s="11"/>
    </row>
    <row r="6810" spans="1:1" x14ac:dyDescent="0.25">
      <c r="A6810" s="11"/>
    </row>
    <row r="6811" spans="1:1" x14ac:dyDescent="0.25">
      <c r="A6811" s="11"/>
    </row>
    <row r="6812" spans="1:1" x14ac:dyDescent="0.25">
      <c r="A6812" s="11"/>
    </row>
    <row r="6813" spans="1:1" x14ac:dyDescent="0.25">
      <c r="A6813" s="11"/>
    </row>
    <row r="6814" spans="1:1" x14ac:dyDescent="0.25">
      <c r="A6814" s="11"/>
    </row>
    <row r="6815" spans="1:1" x14ac:dyDescent="0.25">
      <c r="A6815" s="11"/>
    </row>
    <row r="6816" spans="1:1" x14ac:dyDescent="0.25">
      <c r="A6816" s="11"/>
    </row>
    <row r="6817" spans="1:1" x14ac:dyDescent="0.25">
      <c r="A6817" s="11"/>
    </row>
    <row r="6818" spans="1:1" x14ac:dyDescent="0.25">
      <c r="A6818" s="11"/>
    </row>
    <row r="6819" spans="1:1" x14ac:dyDescent="0.25">
      <c r="A6819" s="11"/>
    </row>
    <row r="6820" spans="1:1" x14ac:dyDescent="0.25">
      <c r="A6820" s="11"/>
    </row>
    <row r="6821" spans="1:1" x14ac:dyDescent="0.25">
      <c r="A6821" s="11"/>
    </row>
    <row r="6822" spans="1:1" x14ac:dyDescent="0.25">
      <c r="A6822" s="11"/>
    </row>
    <row r="6823" spans="1:1" x14ac:dyDescent="0.25">
      <c r="A6823" s="11"/>
    </row>
    <row r="6824" spans="1:1" x14ac:dyDescent="0.25">
      <c r="A6824" s="11"/>
    </row>
    <row r="6825" spans="1:1" x14ac:dyDescent="0.25">
      <c r="A6825" s="11"/>
    </row>
    <row r="6826" spans="1:1" x14ac:dyDescent="0.25">
      <c r="A6826" s="11"/>
    </row>
    <row r="6827" spans="1:1" x14ac:dyDescent="0.25">
      <c r="A6827" s="11"/>
    </row>
    <row r="6828" spans="1:1" x14ac:dyDescent="0.25">
      <c r="A6828" s="11"/>
    </row>
    <row r="6829" spans="1:1" x14ac:dyDescent="0.25">
      <c r="A6829" s="11"/>
    </row>
    <row r="6830" spans="1:1" x14ac:dyDescent="0.25">
      <c r="A6830" s="11"/>
    </row>
    <row r="6831" spans="1:1" x14ac:dyDescent="0.25">
      <c r="A6831" s="11"/>
    </row>
    <row r="6832" spans="1:1" x14ac:dyDescent="0.25">
      <c r="A6832" s="11"/>
    </row>
    <row r="6833" spans="1:1" x14ac:dyDescent="0.25">
      <c r="A6833" s="11"/>
    </row>
    <row r="6834" spans="1:1" x14ac:dyDescent="0.25">
      <c r="A6834" s="11"/>
    </row>
    <row r="6835" spans="1:1" x14ac:dyDescent="0.25">
      <c r="A6835" s="11"/>
    </row>
    <row r="6836" spans="1:1" x14ac:dyDescent="0.25">
      <c r="A6836" s="11"/>
    </row>
    <row r="6837" spans="1:1" x14ac:dyDescent="0.25">
      <c r="A6837" s="11"/>
    </row>
    <row r="6838" spans="1:1" x14ac:dyDescent="0.25">
      <c r="A6838" s="11"/>
    </row>
    <row r="6839" spans="1:1" x14ac:dyDescent="0.25">
      <c r="A6839" s="11"/>
    </row>
    <row r="6840" spans="1:1" x14ac:dyDescent="0.25">
      <c r="A6840" s="11"/>
    </row>
    <row r="6841" spans="1:1" x14ac:dyDescent="0.25">
      <c r="A6841" s="11"/>
    </row>
    <row r="6842" spans="1:1" x14ac:dyDescent="0.25">
      <c r="A6842" s="11"/>
    </row>
    <row r="6843" spans="1:1" x14ac:dyDescent="0.25">
      <c r="A6843" s="11"/>
    </row>
    <row r="6844" spans="1:1" x14ac:dyDescent="0.25">
      <c r="A6844" s="11"/>
    </row>
    <row r="6845" spans="1:1" x14ac:dyDescent="0.25">
      <c r="A6845" s="11"/>
    </row>
    <row r="6846" spans="1:1" x14ac:dyDescent="0.25">
      <c r="A6846" s="11"/>
    </row>
    <row r="6847" spans="1:1" x14ac:dyDescent="0.25">
      <c r="A6847" s="11"/>
    </row>
    <row r="6848" spans="1:1" x14ac:dyDescent="0.25">
      <c r="A6848" s="11"/>
    </row>
    <row r="6849" spans="1:1" x14ac:dyDescent="0.25">
      <c r="A6849" s="11"/>
    </row>
    <row r="6850" spans="1:1" x14ac:dyDescent="0.25">
      <c r="A6850" s="11"/>
    </row>
    <row r="6851" spans="1:1" x14ac:dyDescent="0.25">
      <c r="A6851" s="11"/>
    </row>
    <row r="6852" spans="1:1" x14ac:dyDescent="0.25">
      <c r="A6852" s="11"/>
    </row>
    <row r="6853" spans="1:1" x14ac:dyDescent="0.25">
      <c r="A6853" s="11"/>
    </row>
    <row r="6854" spans="1:1" x14ac:dyDescent="0.25">
      <c r="A6854" s="11"/>
    </row>
    <row r="6855" spans="1:1" x14ac:dyDescent="0.25">
      <c r="A6855" s="11"/>
    </row>
    <row r="6856" spans="1:1" x14ac:dyDescent="0.25">
      <c r="A6856" s="11"/>
    </row>
    <row r="6857" spans="1:1" x14ac:dyDescent="0.25">
      <c r="A6857" s="11"/>
    </row>
    <row r="6858" spans="1:1" x14ac:dyDescent="0.25">
      <c r="A6858" s="11"/>
    </row>
    <row r="6859" spans="1:1" x14ac:dyDescent="0.25">
      <c r="A6859" s="11"/>
    </row>
    <row r="6860" spans="1:1" x14ac:dyDescent="0.25">
      <c r="A6860" s="11"/>
    </row>
    <row r="6861" spans="1:1" x14ac:dyDescent="0.25">
      <c r="A6861" s="11"/>
    </row>
    <row r="6862" spans="1:1" x14ac:dyDescent="0.25">
      <c r="A6862" s="11"/>
    </row>
    <row r="6863" spans="1:1" x14ac:dyDescent="0.25">
      <c r="A6863" s="11"/>
    </row>
    <row r="6864" spans="1:1" x14ac:dyDescent="0.25">
      <c r="A6864" s="11"/>
    </row>
    <row r="6865" spans="1:1" x14ac:dyDescent="0.25">
      <c r="A6865" s="11"/>
    </row>
    <row r="6866" spans="1:1" x14ac:dyDescent="0.25">
      <c r="A6866" s="11"/>
    </row>
    <row r="6867" spans="1:1" x14ac:dyDescent="0.25">
      <c r="A6867" s="11"/>
    </row>
    <row r="6868" spans="1:1" x14ac:dyDescent="0.25">
      <c r="A6868" s="11"/>
    </row>
    <row r="6869" spans="1:1" x14ac:dyDescent="0.25">
      <c r="A6869" s="11"/>
    </row>
    <row r="6870" spans="1:1" x14ac:dyDescent="0.25">
      <c r="A6870" s="11"/>
    </row>
    <row r="6871" spans="1:1" x14ac:dyDescent="0.25">
      <c r="A6871" s="11"/>
    </row>
    <row r="6872" spans="1:1" x14ac:dyDescent="0.25">
      <c r="A6872" s="11"/>
    </row>
    <row r="6873" spans="1:1" x14ac:dyDescent="0.25">
      <c r="A6873" s="11"/>
    </row>
    <row r="6874" spans="1:1" x14ac:dyDescent="0.25">
      <c r="A6874" s="11"/>
    </row>
    <row r="6875" spans="1:1" x14ac:dyDescent="0.25">
      <c r="A6875" s="11"/>
    </row>
    <row r="6876" spans="1:1" x14ac:dyDescent="0.25">
      <c r="A6876" s="11"/>
    </row>
    <row r="6877" spans="1:1" x14ac:dyDescent="0.25">
      <c r="A6877" s="11"/>
    </row>
    <row r="6878" spans="1:1" x14ac:dyDescent="0.25">
      <c r="A6878" s="11"/>
    </row>
    <row r="6879" spans="1:1" x14ac:dyDescent="0.25">
      <c r="A6879" s="11"/>
    </row>
    <row r="6880" spans="1:1" x14ac:dyDescent="0.25">
      <c r="A6880" s="11"/>
    </row>
    <row r="6881" spans="1:1" x14ac:dyDescent="0.25">
      <c r="A6881" s="11"/>
    </row>
    <row r="6882" spans="1:1" x14ac:dyDescent="0.25">
      <c r="A6882" s="11"/>
    </row>
    <row r="6883" spans="1:1" x14ac:dyDescent="0.25">
      <c r="A6883" s="11"/>
    </row>
    <row r="6884" spans="1:1" x14ac:dyDescent="0.25">
      <c r="A6884" s="11"/>
    </row>
    <row r="6885" spans="1:1" x14ac:dyDescent="0.25">
      <c r="A6885" s="11"/>
    </row>
    <row r="6886" spans="1:1" x14ac:dyDescent="0.25">
      <c r="A6886" s="11"/>
    </row>
    <row r="6887" spans="1:1" x14ac:dyDescent="0.25">
      <c r="A6887" s="11"/>
    </row>
    <row r="6888" spans="1:1" x14ac:dyDescent="0.25">
      <c r="A6888" s="11"/>
    </row>
    <row r="6889" spans="1:1" x14ac:dyDescent="0.25">
      <c r="A6889" s="11"/>
    </row>
    <row r="6890" spans="1:1" x14ac:dyDescent="0.25">
      <c r="A6890" s="11"/>
    </row>
    <row r="6891" spans="1:1" x14ac:dyDescent="0.25">
      <c r="A6891" s="11"/>
    </row>
    <row r="6892" spans="1:1" x14ac:dyDescent="0.25">
      <c r="A6892" s="11"/>
    </row>
    <row r="6893" spans="1:1" x14ac:dyDescent="0.25">
      <c r="A6893" s="11"/>
    </row>
    <row r="6894" spans="1:1" x14ac:dyDescent="0.25">
      <c r="A6894" s="11"/>
    </row>
    <row r="6895" spans="1:1" x14ac:dyDescent="0.25">
      <c r="A6895" s="11"/>
    </row>
    <row r="6896" spans="1:1" x14ac:dyDescent="0.25">
      <c r="A6896" s="11"/>
    </row>
    <row r="6897" spans="1:1" x14ac:dyDescent="0.25">
      <c r="A6897" s="11"/>
    </row>
    <row r="6898" spans="1:1" x14ac:dyDescent="0.25">
      <c r="A6898" s="11"/>
    </row>
    <row r="6899" spans="1:1" x14ac:dyDescent="0.25">
      <c r="A6899" s="11"/>
    </row>
    <row r="6900" spans="1:1" x14ac:dyDescent="0.25">
      <c r="A6900" s="11"/>
    </row>
    <row r="6901" spans="1:1" x14ac:dyDescent="0.25">
      <c r="A6901" s="11"/>
    </row>
    <row r="6902" spans="1:1" x14ac:dyDescent="0.25">
      <c r="A6902" s="11"/>
    </row>
    <row r="6903" spans="1:1" x14ac:dyDescent="0.25">
      <c r="A6903" s="11"/>
    </row>
    <row r="6904" spans="1:1" x14ac:dyDescent="0.25">
      <c r="A6904" s="11"/>
    </row>
    <row r="6905" spans="1:1" x14ac:dyDescent="0.25">
      <c r="A6905" s="11"/>
    </row>
    <row r="6906" spans="1:1" x14ac:dyDescent="0.25">
      <c r="A6906" s="11"/>
    </row>
    <row r="6907" spans="1:1" x14ac:dyDescent="0.25">
      <c r="A6907" s="11"/>
    </row>
    <row r="6908" spans="1:1" x14ac:dyDescent="0.25">
      <c r="A6908" s="11"/>
    </row>
    <row r="6909" spans="1:1" x14ac:dyDescent="0.25">
      <c r="A6909" s="11"/>
    </row>
    <row r="6910" spans="1:1" x14ac:dyDescent="0.25">
      <c r="A6910" s="11"/>
    </row>
    <row r="6911" spans="1:1" x14ac:dyDescent="0.25">
      <c r="A6911" s="11"/>
    </row>
    <row r="6912" spans="1:1" x14ac:dyDescent="0.25">
      <c r="A6912" s="11"/>
    </row>
    <row r="6913" spans="1:1" x14ac:dyDescent="0.25">
      <c r="A6913" s="11"/>
    </row>
    <row r="6914" spans="1:1" x14ac:dyDescent="0.25">
      <c r="A6914" s="11"/>
    </row>
    <row r="6915" spans="1:1" x14ac:dyDescent="0.25">
      <c r="A6915" s="11"/>
    </row>
    <row r="6916" spans="1:1" x14ac:dyDescent="0.25">
      <c r="A6916" s="11"/>
    </row>
    <row r="6917" spans="1:1" x14ac:dyDescent="0.25">
      <c r="A6917" s="11"/>
    </row>
    <row r="6918" spans="1:1" x14ac:dyDescent="0.25">
      <c r="A6918" s="11"/>
    </row>
    <row r="6919" spans="1:1" x14ac:dyDescent="0.25">
      <c r="A6919" s="11"/>
    </row>
    <row r="6920" spans="1:1" x14ac:dyDescent="0.25">
      <c r="A6920" s="11"/>
    </row>
    <row r="6921" spans="1:1" x14ac:dyDescent="0.25">
      <c r="A6921" s="11"/>
    </row>
    <row r="6922" spans="1:1" x14ac:dyDescent="0.25">
      <c r="A6922" s="11"/>
    </row>
    <row r="6923" spans="1:1" x14ac:dyDescent="0.25">
      <c r="A6923" s="11"/>
    </row>
    <row r="6924" spans="1:1" x14ac:dyDescent="0.25">
      <c r="A6924" s="11"/>
    </row>
    <row r="6925" spans="1:1" x14ac:dyDescent="0.25">
      <c r="A6925" s="11"/>
    </row>
    <row r="6926" spans="1:1" x14ac:dyDescent="0.25">
      <c r="A6926" s="11"/>
    </row>
    <row r="6927" spans="1:1" x14ac:dyDescent="0.25">
      <c r="A6927" s="11"/>
    </row>
    <row r="6928" spans="1:1" x14ac:dyDescent="0.25">
      <c r="A6928" s="11"/>
    </row>
    <row r="6929" spans="1:1" x14ac:dyDescent="0.25">
      <c r="A6929" s="11"/>
    </row>
    <row r="6930" spans="1:1" x14ac:dyDescent="0.25">
      <c r="A6930" s="11"/>
    </row>
    <row r="6931" spans="1:1" x14ac:dyDescent="0.25">
      <c r="A6931" s="11"/>
    </row>
    <row r="6932" spans="1:1" x14ac:dyDescent="0.25">
      <c r="A6932" s="11"/>
    </row>
    <row r="6933" spans="1:1" x14ac:dyDescent="0.25">
      <c r="A6933" s="11"/>
    </row>
    <row r="6934" spans="1:1" x14ac:dyDescent="0.25">
      <c r="A6934" s="11"/>
    </row>
    <row r="6935" spans="1:1" x14ac:dyDescent="0.25">
      <c r="A6935" s="11"/>
    </row>
    <row r="6936" spans="1:1" x14ac:dyDescent="0.25">
      <c r="A6936" s="11"/>
    </row>
    <row r="6937" spans="1:1" x14ac:dyDescent="0.25">
      <c r="A6937" s="11"/>
    </row>
    <row r="6938" spans="1:1" x14ac:dyDescent="0.25">
      <c r="A6938" s="11"/>
    </row>
    <row r="6939" spans="1:1" x14ac:dyDescent="0.25">
      <c r="A6939" s="11"/>
    </row>
    <row r="6940" spans="1:1" x14ac:dyDescent="0.25">
      <c r="A6940" s="11"/>
    </row>
    <row r="6941" spans="1:1" x14ac:dyDescent="0.25">
      <c r="A6941" s="11"/>
    </row>
    <row r="6942" spans="1:1" x14ac:dyDescent="0.25">
      <c r="A6942" s="11"/>
    </row>
    <row r="6943" spans="1:1" x14ac:dyDescent="0.25">
      <c r="A6943" s="11"/>
    </row>
    <row r="6944" spans="1:1" x14ac:dyDescent="0.25">
      <c r="A6944" s="11"/>
    </row>
    <row r="6945" spans="1:1" x14ac:dyDescent="0.25">
      <c r="A6945" s="11"/>
    </row>
    <row r="6946" spans="1:1" x14ac:dyDescent="0.25">
      <c r="A6946" s="11"/>
    </row>
    <row r="6947" spans="1:1" x14ac:dyDescent="0.25">
      <c r="A6947" s="11"/>
    </row>
    <row r="6948" spans="1:1" x14ac:dyDescent="0.25">
      <c r="A6948" s="11"/>
    </row>
    <row r="6949" spans="1:1" x14ac:dyDescent="0.25">
      <c r="A6949" s="11"/>
    </row>
    <row r="6950" spans="1:1" x14ac:dyDescent="0.25">
      <c r="A6950" s="11"/>
    </row>
    <row r="6951" spans="1:1" x14ac:dyDescent="0.25">
      <c r="A6951" s="11"/>
    </row>
    <row r="6952" spans="1:1" x14ac:dyDescent="0.25">
      <c r="A6952" s="11"/>
    </row>
    <row r="6953" spans="1:1" x14ac:dyDescent="0.25">
      <c r="A6953" s="11"/>
    </row>
    <row r="6954" spans="1:1" x14ac:dyDescent="0.25">
      <c r="A6954" s="11"/>
    </row>
    <row r="6955" spans="1:1" x14ac:dyDescent="0.25">
      <c r="A6955" s="11"/>
    </row>
    <row r="6956" spans="1:1" x14ac:dyDescent="0.25">
      <c r="A6956" s="11"/>
    </row>
    <row r="6957" spans="1:1" x14ac:dyDescent="0.25">
      <c r="A6957" s="11"/>
    </row>
    <row r="6958" spans="1:1" x14ac:dyDescent="0.25">
      <c r="A6958" s="11"/>
    </row>
    <row r="6959" spans="1:1" x14ac:dyDescent="0.25">
      <c r="A6959" s="11"/>
    </row>
    <row r="6960" spans="1:1" x14ac:dyDescent="0.25">
      <c r="A6960" s="11"/>
    </row>
    <row r="6961" spans="1:1" x14ac:dyDescent="0.25">
      <c r="A6961" s="11"/>
    </row>
    <row r="6962" spans="1:1" x14ac:dyDescent="0.25">
      <c r="A6962" s="11"/>
    </row>
    <row r="6963" spans="1:1" x14ac:dyDescent="0.25">
      <c r="A6963" s="11"/>
    </row>
    <row r="6964" spans="1:1" x14ac:dyDescent="0.25">
      <c r="A6964" s="11"/>
    </row>
    <row r="6965" spans="1:1" x14ac:dyDescent="0.25">
      <c r="A6965" s="11"/>
    </row>
    <row r="6966" spans="1:1" x14ac:dyDescent="0.25">
      <c r="A6966" s="11"/>
    </row>
    <row r="6967" spans="1:1" x14ac:dyDescent="0.25">
      <c r="A6967" s="11"/>
    </row>
    <row r="6968" spans="1:1" x14ac:dyDescent="0.25">
      <c r="A6968" s="11"/>
    </row>
    <row r="6969" spans="1:1" x14ac:dyDescent="0.25">
      <c r="A6969" s="11"/>
    </row>
    <row r="6970" spans="1:1" x14ac:dyDescent="0.25">
      <c r="A6970" s="11"/>
    </row>
    <row r="6971" spans="1:1" x14ac:dyDescent="0.25">
      <c r="A6971" s="11"/>
    </row>
    <row r="6972" spans="1:1" x14ac:dyDescent="0.25">
      <c r="A6972" s="11"/>
    </row>
    <row r="6973" spans="1:1" x14ac:dyDescent="0.25">
      <c r="A6973" s="11"/>
    </row>
    <row r="6974" spans="1:1" x14ac:dyDescent="0.25">
      <c r="A6974" s="11"/>
    </row>
    <row r="6975" spans="1:1" x14ac:dyDescent="0.25">
      <c r="A6975" s="11"/>
    </row>
    <row r="6976" spans="1:1" x14ac:dyDescent="0.25">
      <c r="A6976" s="11"/>
    </row>
    <row r="6977" spans="1:1" x14ac:dyDescent="0.25">
      <c r="A6977" s="11"/>
    </row>
    <row r="6978" spans="1:1" x14ac:dyDescent="0.25">
      <c r="A6978" s="11"/>
    </row>
    <row r="6979" spans="1:1" x14ac:dyDescent="0.25">
      <c r="A6979" s="11"/>
    </row>
    <row r="6980" spans="1:1" x14ac:dyDescent="0.25">
      <c r="A6980" s="11"/>
    </row>
    <row r="6981" spans="1:1" x14ac:dyDescent="0.25">
      <c r="A6981" s="11"/>
    </row>
    <row r="6982" spans="1:1" x14ac:dyDescent="0.25">
      <c r="A6982" s="11"/>
    </row>
    <row r="6983" spans="1:1" x14ac:dyDescent="0.25">
      <c r="A6983" s="11"/>
    </row>
    <row r="6984" spans="1:1" x14ac:dyDescent="0.25">
      <c r="A6984" s="11"/>
    </row>
    <row r="6985" spans="1:1" x14ac:dyDescent="0.25">
      <c r="A6985" s="11"/>
    </row>
    <row r="6986" spans="1:1" x14ac:dyDescent="0.25">
      <c r="A6986" s="11"/>
    </row>
    <row r="6987" spans="1:1" x14ac:dyDescent="0.25">
      <c r="A6987" s="11"/>
    </row>
    <row r="6988" spans="1:1" x14ac:dyDescent="0.25">
      <c r="A6988" s="11"/>
    </row>
    <row r="6989" spans="1:1" x14ac:dyDescent="0.25">
      <c r="A6989" s="11"/>
    </row>
    <row r="6990" spans="1:1" x14ac:dyDescent="0.25">
      <c r="A6990" s="11"/>
    </row>
    <row r="6991" spans="1:1" x14ac:dyDescent="0.25">
      <c r="A6991" s="11"/>
    </row>
    <row r="6992" spans="1:1" x14ac:dyDescent="0.25">
      <c r="A6992" s="11"/>
    </row>
    <row r="6993" spans="1:1" x14ac:dyDescent="0.25">
      <c r="A6993" s="11"/>
    </row>
    <row r="6994" spans="1:1" x14ac:dyDescent="0.25">
      <c r="A6994" s="11"/>
    </row>
    <row r="6995" spans="1:1" x14ac:dyDescent="0.25">
      <c r="A6995" s="11"/>
    </row>
    <row r="6996" spans="1:1" x14ac:dyDescent="0.25">
      <c r="A6996" s="11"/>
    </row>
    <row r="6997" spans="1:1" x14ac:dyDescent="0.25">
      <c r="A6997" s="11"/>
    </row>
    <row r="6998" spans="1:1" x14ac:dyDescent="0.25">
      <c r="A6998" s="11"/>
    </row>
    <row r="6999" spans="1:1" x14ac:dyDescent="0.25">
      <c r="A6999" s="11"/>
    </row>
    <row r="7000" spans="1:1" x14ac:dyDescent="0.25">
      <c r="A7000" s="11"/>
    </row>
    <row r="7001" spans="1:1" x14ac:dyDescent="0.25">
      <c r="A7001" s="11"/>
    </row>
    <row r="7002" spans="1:1" x14ac:dyDescent="0.25">
      <c r="A7002" s="11"/>
    </row>
    <row r="7003" spans="1:1" x14ac:dyDescent="0.25">
      <c r="A7003" s="11"/>
    </row>
    <row r="7004" spans="1:1" x14ac:dyDescent="0.25">
      <c r="A7004" s="11"/>
    </row>
    <row r="7005" spans="1:1" x14ac:dyDescent="0.25">
      <c r="A7005" s="11"/>
    </row>
    <row r="7006" spans="1:1" x14ac:dyDescent="0.25">
      <c r="A7006" s="11"/>
    </row>
    <row r="7007" spans="1:1" x14ac:dyDescent="0.25">
      <c r="A7007" s="11"/>
    </row>
    <row r="7008" spans="1:1" x14ac:dyDescent="0.25">
      <c r="A7008" s="11"/>
    </row>
    <row r="7009" spans="1:1" x14ac:dyDescent="0.25">
      <c r="A7009" s="11"/>
    </row>
    <row r="7010" spans="1:1" x14ac:dyDescent="0.25">
      <c r="A7010" s="11"/>
    </row>
    <row r="7011" spans="1:1" x14ac:dyDescent="0.25">
      <c r="A7011" s="11"/>
    </row>
    <row r="7012" spans="1:1" x14ac:dyDescent="0.25">
      <c r="A7012" s="11"/>
    </row>
    <row r="7013" spans="1:1" x14ac:dyDescent="0.25">
      <c r="A7013" s="11"/>
    </row>
    <row r="7014" spans="1:1" x14ac:dyDescent="0.25">
      <c r="A7014" s="11"/>
    </row>
    <row r="7015" spans="1:1" x14ac:dyDescent="0.25">
      <c r="A7015" s="11"/>
    </row>
    <row r="7016" spans="1:1" x14ac:dyDescent="0.25">
      <c r="A7016" s="11"/>
    </row>
    <row r="7017" spans="1:1" x14ac:dyDescent="0.25">
      <c r="A7017" s="11"/>
    </row>
    <row r="7018" spans="1:1" x14ac:dyDescent="0.25">
      <c r="A7018" s="11"/>
    </row>
    <row r="7019" spans="1:1" x14ac:dyDescent="0.25">
      <c r="A7019" s="11"/>
    </row>
    <row r="7020" spans="1:1" x14ac:dyDescent="0.25">
      <c r="A7020" s="11"/>
    </row>
    <row r="7021" spans="1:1" x14ac:dyDescent="0.25">
      <c r="A7021" s="11"/>
    </row>
    <row r="7022" spans="1:1" x14ac:dyDescent="0.25">
      <c r="A7022" s="11"/>
    </row>
    <row r="7023" spans="1:1" x14ac:dyDescent="0.25">
      <c r="A7023" s="11"/>
    </row>
    <row r="7024" spans="1:1" x14ac:dyDescent="0.25">
      <c r="A7024" s="11"/>
    </row>
    <row r="7025" spans="1:1" x14ac:dyDescent="0.25">
      <c r="A7025" s="11"/>
    </row>
    <row r="7026" spans="1:1" x14ac:dyDescent="0.25">
      <c r="A7026" s="11"/>
    </row>
    <row r="7027" spans="1:1" x14ac:dyDescent="0.25">
      <c r="A7027" s="11"/>
    </row>
    <row r="7028" spans="1:1" x14ac:dyDescent="0.25">
      <c r="A7028" s="11"/>
    </row>
    <row r="7029" spans="1:1" x14ac:dyDescent="0.25">
      <c r="A7029" s="11"/>
    </row>
    <row r="7030" spans="1:1" x14ac:dyDescent="0.25">
      <c r="A7030" s="11"/>
    </row>
    <row r="7031" spans="1:1" x14ac:dyDescent="0.25">
      <c r="A7031" s="11"/>
    </row>
    <row r="7032" spans="1:1" x14ac:dyDescent="0.25">
      <c r="A7032" s="11"/>
    </row>
    <row r="7033" spans="1:1" x14ac:dyDescent="0.25">
      <c r="A7033" s="11"/>
    </row>
    <row r="7034" spans="1:1" x14ac:dyDescent="0.25">
      <c r="A7034" s="11"/>
    </row>
    <row r="7035" spans="1:1" x14ac:dyDescent="0.25">
      <c r="A7035" s="11"/>
    </row>
    <row r="7036" spans="1:1" x14ac:dyDescent="0.25">
      <c r="A7036" s="11"/>
    </row>
    <row r="7037" spans="1:1" x14ac:dyDescent="0.25">
      <c r="A7037" s="11"/>
    </row>
    <row r="7038" spans="1:1" x14ac:dyDescent="0.25">
      <c r="A7038" s="11"/>
    </row>
    <row r="7039" spans="1:1" x14ac:dyDescent="0.25">
      <c r="A7039" s="11"/>
    </row>
    <row r="7040" spans="1:1" x14ac:dyDescent="0.25">
      <c r="A7040" s="11"/>
    </row>
    <row r="7041" spans="1:1" x14ac:dyDescent="0.25">
      <c r="A7041" s="11"/>
    </row>
    <row r="7042" spans="1:1" x14ac:dyDescent="0.25">
      <c r="A7042" s="11"/>
    </row>
    <row r="7043" spans="1:1" x14ac:dyDescent="0.25">
      <c r="A7043" s="11"/>
    </row>
    <row r="7044" spans="1:1" x14ac:dyDescent="0.25">
      <c r="A7044" s="11"/>
    </row>
    <row r="7045" spans="1:1" x14ac:dyDescent="0.25">
      <c r="A7045" s="11"/>
    </row>
    <row r="7046" spans="1:1" x14ac:dyDescent="0.25">
      <c r="A7046" s="11"/>
    </row>
    <row r="7047" spans="1:1" x14ac:dyDescent="0.25">
      <c r="A7047" s="11"/>
    </row>
    <row r="7048" spans="1:1" x14ac:dyDescent="0.25">
      <c r="A7048" s="11"/>
    </row>
    <row r="7049" spans="1:1" x14ac:dyDescent="0.25">
      <c r="A7049" s="11"/>
    </row>
    <row r="7050" spans="1:1" x14ac:dyDescent="0.25">
      <c r="A7050" s="11"/>
    </row>
    <row r="7051" spans="1:1" x14ac:dyDescent="0.25">
      <c r="A7051" s="11"/>
    </row>
    <row r="7052" spans="1:1" x14ac:dyDescent="0.25">
      <c r="A7052" s="11"/>
    </row>
    <row r="7053" spans="1:1" x14ac:dyDescent="0.25">
      <c r="A7053" s="11"/>
    </row>
    <row r="7054" spans="1:1" x14ac:dyDescent="0.25">
      <c r="A7054" s="11"/>
    </row>
    <row r="7055" spans="1:1" x14ac:dyDescent="0.25">
      <c r="A7055" s="11"/>
    </row>
    <row r="7056" spans="1:1" x14ac:dyDescent="0.25">
      <c r="A7056" s="11"/>
    </row>
    <row r="7057" spans="1:1" x14ac:dyDescent="0.25">
      <c r="A7057" s="11"/>
    </row>
    <row r="7058" spans="1:1" x14ac:dyDescent="0.25">
      <c r="A7058" s="11"/>
    </row>
    <row r="7059" spans="1:1" x14ac:dyDescent="0.25">
      <c r="A7059" s="11"/>
    </row>
    <row r="7060" spans="1:1" x14ac:dyDescent="0.25">
      <c r="A7060" s="11"/>
    </row>
    <row r="7061" spans="1:1" x14ac:dyDescent="0.25">
      <c r="A7061" s="11"/>
    </row>
    <row r="7062" spans="1:1" x14ac:dyDescent="0.25">
      <c r="A7062" s="11"/>
    </row>
    <row r="7063" spans="1:1" x14ac:dyDescent="0.25">
      <c r="A7063" s="11"/>
    </row>
    <row r="7064" spans="1:1" x14ac:dyDescent="0.25">
      <c r="A7064" s="11"/>
    </row>
    <row r="7065" spans="1:1" x14ac:dyDescent="0.25">
      <c r="A7065" s="11"/>
    </row>
    <row r="7066" spans="1:1" x14ac:dyDescent="0.25">
      <c r="A7066" s="11"/>
    </row>
    <row r="7067" spans="1:1" x14ac:dyDescent="0.25">
      <c r="A7067" s="11"/>
    </row>
    <row r="7068" spans="1:1" x14ac:dyDescent="0.25">
      <c r="A7068" s="11"/>
    </row>
    <row r="7069" spans="1:1" x14ac:dyDescent="0.25">
      <c r="A7069" s="11"/>
    </row>
    <row r="7070" spans="1:1" x14ac:dyDescent="0.25">
      <c r="A7070" s="11"/>
    </row>
    <row r="7071" spans="1:1" x14ac:dyDescent="0.25">
      <c r="A7071" s="11"/>
    </row>
    <row r="7072" spans="1:1" x14ac:dyDescent="0.25">
      <c r="A7072" s="11"/>
    </row>
    <row r="7073" spans="1:1" x14ac:dyDescent="0.25">
      <c r="A7073" s="11"/>
    </row>
    <row r="7074" spans="1:1" x14ac:dyDescent="0.25">
      <c r="A7074" s="11"/>
    </row>
    <row r="7075" spans="1:1" x14ac:dyDescent="0.25">
      <c r="A7075" s="11"/>
    </row>
    <row r="7076" spans="1:1" x14ac:dyDescent="0.25">
      <c r="A7076" s="11"/>
    </row>
    <row r="7077" spans="1:1" x14ac:dyDescent="0.25">
      <c r="A7077" s="11"/>
    </row>
    <row r="7078" spans="1:1" x14ac:dyDescent="0.25">
      <c r="A7078" s="11"/>
    </row>
    <row r="7079" spans="1:1" x14ac:dyDescent="0.25">
      <c r="A7079" s="11"/>
    </row>
    <row r="7080" spans="1:1" x14ac:dyDescent="0.25">
      <c r="A7080" s="11"/>
    </row>
    <row r="7081" spans="1:1" x14ac:dyDescent="0.25">
      <c r="A7081" s="11"/>
    </row>
    <row r="7082" spans="1:1" x14ac:dyDescent="0.25">
      <c r="A7082" s="11"/>
    </row>
    <row r="7083" spans="1:1" x14ac:dyDescent="0.25">
      <c r="A7083" s="11"/>
    </row>
    <row r="7084" spans="1:1" x14ac:dyDescent="0.25">
      <c r="A7084" s="11"/>
    </row>
    <row r="7085" spans="1:1" x14ac:dyDescent="0.25">
      <c r="A7085" s="11"/>
    </row>
    <row r="7086" spans="1:1" x14ac:dyDescent="0.25">
      <c r="A7086" s="11"/>
    </row>
    <row r="7087" spans="1:1" x14ac:dyDescent="0.25">
      <c r="A7087" s="11"/>
    </row>
    <row r="7088" spans="1:1" x14ac:dyDescent="0.25">
      <c r="A7088" s="11"/>
    </row>
    <row r="7089" spans="1:1" x14ac:dyDescent="0.25">
      <c r="A7089" s="11"/>
    </row>
    <row r="7090" spans="1:1" x14ac:dyDescent="0.25">
      <c r="A7090" s="11"/>
    </row>
    <row r="7091" spans="1:1" x14ac:dyDescent="0.25">
      <c r="A7091" s="11"/>
    </row>
    <row r="7092" spans="1:1" x14ac:dyDescent="0.25">
      <c r="A7092" s="11"/>
    </row>
    <row r="7093" spans="1:1" x14ac:dyDescent="0.25">
      <c r="A7093" s="11"/>
    </row>
    <row r="7094" spans="1:1" x14ac:dyDescent="0.25">
      <c r="A7094" s="11"/>
    </row>
    <row r="7095" spans="1:1" x14ac:dyDescent="0.25">
      <c r="A7095" s="11"/>
    </row>
    <row r="7096" spans="1:1" x14ac:dyDescent="0.25">
      <c r="A7096" s="11"/>
    </row>
    <row r="7097" spans="1:1" x14ac:dyDescent="0.25">
      <c r="A7097" s="11"/>
    </row>
    <row r="7098" spans="1:1" x14ac:dyDescent="0.25">
      <c r="A7098" s="11"/>
    </row>
    <row r="7099" spans="1:1" x14ac:dyDescent="0.25">
      <c r="A7099" s="11"/>
    </row>
    <row r="7100" spans="1:1" x14ac:dyDescent="0.25">
      <c r="A7100" s="11"/>
    </row>
    <row r="7101" spans="1:1" x14ac:dyDescent="0.25">
      <c r="A7101" s="11"/>
    </row>
    <row r="7102" spans="1:1" x14ac:dyDescent="0.25">
      <c r="A7102" s="11"/>
    </row>
    <row r="7103" spans="1:1" x14ac:dyDescent="0.25">
      <c r="A7103" s="11"/>
    </row>
    <row r="7104" spans="1:1" x14ac:dyDescent="0.25">
      <c r="A7104" s="11"/>
    </row>
    <row r="7105" spans="1:1" x14ac:dyDescent="0.25">
      <c r="A7105" s="11"/>
    </row>
    <row r="7106" spans="1:1" x14ac:dyDescent="0.25">
      <c r="A7106" s="11"/>
    </row>
    <row r="7107" spans="1:1" x14ac:dyDescent="0.25">
      <c r="A7107" s="11"/>
    </row>
    <row r="7108" spans="1:1" x14ac:dyDescent="0.25">
      <c r="A7108" s="11"/>
    </row>
    <row r="7109" spans="1:1" x14ac:dyDescent="0.25">
      <c r="A7109" s="11"/>
    </row>
    <row r="7110" spans="1:1" x14ac:dyDescent="0.25">
      <c r="A7110" s="11"/>
    </row>
    <row r="7111" spans="1:1" x14ac:dyDescent="0.25">
      <c r="A7111" s="11"/>
    </row>
    <row r="7112" spans="1:1" x14ac:dyDescent="0.25">
      <c r="A7112" s="11"/>
    </row>
    <row r="7113" spans="1:1" x14ac:dyDescent="0.25">
      <c r="A7113" s="11"/>
    </row>
    <row r="7114" spans="1:1" x14ac:dyDescent="0.25">
      <c r="A7114" s="11"/>
    </row>
    <row r="7115" spans="1:1" x14ac:dyDescent="0.25">
      <c r="A7115" s="11"/>
    </row>
    <row r="7116" spans="1:1" x14ac:dyDescent="0.25">
      <c r="A7116" s="11"/>
    </row>
    <row r="7117" spans="1:1" x14ac:dyDescent="0.25">
      <c r="A7117" s="11"/>
    </row>
    <row r="7118" spans="1:1" x14ac:dyDescent="0.25">
      <c r="A7118" s="11"/>
    </row>
    <row r="7119" spans="1:1" x14ac:dyDescent="0.25">
      <c r="A7119" s="11"/>
    </row>
    <row r="7120" spans="1:1" x14ac:dyDescent="0.25">
      <c r="A7120" s="11"/>
    </row>
    <row r="7121" spans="1:1" x14ac:dyDescent="0.25">
      <c r="A7121" s="11"/>
    </row>
    <row r="7122" spans="1:1" x14ac:dyDescent="0.25">
      <c r="A7122" s="11"/>
    </row>
    <row r="7123" spans="1:1" x14ac:dyDescent="0.25">
      <c r="A7123" s="11"/>
    </row>
    <row r="7124" spans="1:1" x14ac:dyDescent="0.25">
      <c r="A7124" s="11"/>
    </row>
    <row r="7125" spans="1:1" x14ac:dyDescent="0.25">
      <c r="A7125" s="11"/>
    </row>
    <row r="7126" spans="1:1" x14ac:dyDescent="0.25">
      <c r="A7126" s="11"/>
    </row>
    <row r="7127" spans="1:1" x14ac:dyDescent="0.25">
      <c r="A7127" s="11"/>
    </row>
    <row r="7128" spans="1:1" x14ac:dyDescent="0.25">
      <c r="A7128" s="11"/>
    </row>
    <row r="7129" spans="1:1" x14ac:dyDescent="0.25">
      <c r="A7129" s="11"/>
    </row>
    <row r="7130" spans="1:1" x14ac:dyDescent="0.25">
      <c r="A7130" s="11"/>
    </row>
    <row r="7131" spans="1:1" x14ac:dyDescent="0.25">
      <c r="A7131" s="11"/>
    </row>
    <row r="7132" spans="1:1" x14ac:dyDescent="0.25">
      <c r="A7132" s="11"/>
    </row>
    <row r="7133" spans="1:1" x14ac:dyDescent="0.25">
      <c r="A7133" s="11"/>
    </row>
    <row r="7134" spans="1:1" x14ac:dyDescent="0.25">
      <c r="A7134" s="11"/>
    </row>
    <row r="7135" spans="1:1" x14ac:dyDescent="0.25">
      <c r="A7135" s="11"/>
    </row>
    <row r="7136" spans="1:1" x14ac:dyDescent="0.25">
      <c r="A7136" s="11"/>
    </row>
    <row r="7137" spans="1:1" x14ac:dyDescent="0.25">
      <c r="A7137" s="11"/>
    </row>
    <row r="7138" spans="1:1" x14ac:dyDescent="0.25">
      <c r="A7138" s="11"/>
    </row>
    <row r="7139" spans="1:1" x14ac:dyDescent="0.25">
      <c r="A7139" s="11"/>
    </row>
    <row r="7140" spans="1:1" x14ac:dyDescent="0.25">
      <c r="A7140" s="11"/>
    </row>
    <row r="7141" spans="1:1" x14ac:dyDescent="0.25">
      <c r="A7141" s="11"/>
    </row>
    <row r="7142" spans="1:1" x14ac:dyDescent="0.25">
      <c r="A7142" s="11"/>
    </row>
    <row r="7143" spans="1:1" x14ac:dyDescent="0.25">
      <c r="A7143" s="11"/>
    </row>
    <row r="7144" spans="1:1" x14ac:dyDescent="0.25">
      <c r="A7144" s="11"/>
    </row>
    <row r="7145" spans="1:1" x14ac:dyDescent="0.25">
      <c r="A7145" s="11"/>
    </row>
    <row r="7146" spans="1:1" x14ac:dyDescent="0.25">
      <c r="A7146" s="11"/>
    </row>
    <row r="7147" spans="1:1" x14ac:dyDescent="0.25">
      <c r="A7147" s="11"/>
    </row>
    <row r="7148" spans="1:1" x14ac:dyDescent="0.25">
      <c r="A7148" s="11"/>
    </row>
    <row r="7149" spans="1:1" x14ac:dyDescent="0.25">
      <c r="A7149" s="11"/>
    </row>
    <row r="7150" spans="1:1" x14ac:dyDescent="0.25">
      <c r="A7150" s="11"/>
    </row>
    <row r="7151" spans="1:1" x14ac:dyDescent="0.25">
      <c r="A7151" s="11"/>
    </row>
    <row r="7152" spans="1:1" x14ac:dyDescent="0.25">
      <c r="A7152" s="11"/>
    </row>
    <row r="7153" spans="1:1" x14ac:dyDescent="0.25">
      <c r="A7153" s="11"/>
    </row>
    <row r="7154" spans="1:1" x14ac:dyDescent="0.25">
      <c r="A7154" s="11"/>
    </row>
    <row r="7155" spans="1:1" x14ac:dyDescent="0.25">
      <c r="A7155" s="11"/>
    </row>
    <row r="7156" spans="1:1" x14ac:dyDescent="0.25">
      <c r="A7156" s="11"/>
    </row>
    <row r="7157" spans="1:1" x14ac:dyDescent="0.25">
      <c r="A7157" s="11"/>
    </row>
    <row r="7158" spans="1:1" x14ac:dyDescent="0.25">
      <c r="A7158" s="11"/>
    </row>
    <row r="7159" spans="1:1" x14ac:dyDescent="0.25">
      <c r="A7159" s="11"/>
    </row>
    <row r="7160" spans="1:1" x14ac:dyDescent="0.25">
      <c r="A7160" s="11"/>
    </row>
    <row r="7161" spans="1:1" x14ac:dyDescent="0.25">
      <c r="A7161" s="11"/>
    </row>
    <row r="7162" spans="1:1" x14ac:dyDescent="0.25">
      <c r="A7162" s="11"/>
    </row>
    <row r="7163" spans="1:1" x14ac:dyDescent="0.25">
      <c r="A7163" s="11"/>
    </row>
    <row r="7164" spans="1:1" x14ac:dyDescent="0.25">
      <c r="A7164" s="11"/>
    </row>
    <row r="7165" spans="1:1" x14ac:dyDescent="0.25">
      <c r="A7165" s="11"/>
    </row>
    <row r="7166" spans="1:1" x14ac:dyDescent="0.25">
      <c r="A7166" s="11"/>
    </row>
    <row r="7167" spans="1:1" x14ac:dyDescent="0.25">
      <c r="A7167" s="11"/>
    </row>
    <row r="7168" spans="1:1" x14ac:dyDescent="0.25">
      <c r="A7168" s="11"/>
    </row>
    <row r="7169" spans="1:1" x14ac:dyDescent="0.25">
      <c r="A7169" s="11"/>
    </row>
    <row r="7170" spans="1:1" x14ac:dyDescent="0.25">
      <c r="A7170" s="11"/>
    </row>
    <row r="7171" spans="1:1" x14ac:dyDescent="0.25">
      <c r="A7171" s="11"/>
    </row>
    <row r="7172" spans="1:1" x14ac:dyDescent="0.25">
      <c r="A7172" s="11"/>
    </row>
    <row r="7173" spans="1:1" x14ac:dyDescent="0.25">
      <c r="A7173" s="11"/>
    </row>
    <row r="7174" spans="1:1" x14ac:dyDescent="0.25">
      <c r="A7174" s="11"/>
    </row>
    <row r="7175" spans="1:1" x14ac:dyDescent="0.25">
      <c r="A7175" s="11"/>
    </row>
    <row r="7176" spans="1:1" x14ac:dyDescent="0.25">
      <c r="A7176" s="11"/>
    </row>
    <row r="7177" spans="1:1" x14ac:dyDescent="0.25">
      <c r="A7177" s="11"/>
    </row>
    <row r="7178" spans="1:1" x14ac:dyDescent="0.25">
      <c r="A7178" s="11"/>
    </row>
    <row r="7179" spans="1:1" x14ac:dyDescent="0.25">
      <c r="A7179" s="11"/>
    </row>
    <row r="7180" spans="1:1" x14ac:dyDescent="0.25">
      <c r="A7180" s="11"/>
    </row>
    <row r="7181" spans="1:1" x14ac:dyDescent="0.25">
      <c r="A7181" s="11"/>
    </row>
    <row r="7182" spans="1:1" x14ac:dyDescent="0.25">
      <c r="A7182" s="11"/>
    </row>
    <row r="7183" spans="1:1" x14ac:dyDescent="0.25">
      <c r="A7183" s="11"/>
    </row>
    <row r="7184" spans="1:1" x14ac:dyDescent="0.25">
      <c r="A7184" s="11"/>
    </row>
    <row r="7185" spans="1:1" x14ac:dyDescent="0.25">
      <c r="A7185" s="11"/>
    </row>
    <row r="7186" spans="1:1" x14ac:dyDescent="0.25">
      <c r="A7186" s="11"/>
    </row>
    <row r="7187" spans="1:1" x14ac:dyDescent="0.25">
      <c r="A7187" s="11"/>
    </row>
    <row r="7188" spans="1:1" x14ac:dyDescent="0.25">
      <c r="A7188" s="11"/>
    </row>
    <row r="7189" spans="1:1" x14ac:dyDescent="0.25">
      <c r="A7189" s="11"/>
    </row>
    <row r="7190" spans="1:1" x14ac:dyDescent="0.25">
      <c r="A7190" s="11"/>
    </row>
    <row r="7191" spans="1:1" x14ac:dyDescent="0.25">
      <c r="A7191" s="11"/>
    </row>
    <row r="7192" spans="1:1" x14ac:dyDescent="0.25">
      <c r="A7192" s="11"/>
    </row>
    <row r="7193" spans="1:1" x14ac:dyDescent="0.25">
      <c r="A7193" s="11"/>
    </row>
    <row r="7194" spans="1:1" x14ac:dyDescent="0.25">
      <c r="A7194" s="11"/>
    </row>
    <row r="7195" spans="1:1" x14ac:dyDescent="0.25">
      <c r="A7195" s="11"/>
    </row>
    <row r="7196" spans="1:1" x14ac:dyDescent="0.25">
      <c r="A7196" s="11"/>
    </row>
    <row r="7197" spans="1:1" x14ac:dyDescent="0.25">
      <c r="A7197" s="11"/>
    </row>
    <row r="7198" spans="1:1" x14ac:dyDescent="0.25">
      <c r="A7198" s="11"/>
    </row>
    <row r="7199" spans="1:1" x14ac:dyDescent="0.25">
      <c r="A7199" s="11"/>
    </row>
    <row r="7200" spans="1:1" x14ac:dyDescent="0.25">
      <c r="A7200" s="11"/>
    </row>
    <row r="7201" spans="1:1" x14ac:dyDescent="0.25">
      <c r="A7201" s="11"/>
    </row>
    <row r="7202" spans="1:1" x14ac:dyDescent="0.25">
      <c r="A7202" s="11"/>
    </row>
    <row r="7203" spans="1:1" x14ac:dyDescent="0.25">
      <c r="A7203" s="11"/>
    </row>
    <row r="7204" spans="1:1" x14ac:dyDescent="0.25">
      <c r="A7204" s="11"/>
    </row>
    <row r="7205" spans="1:1" x14ac:dyDescent="0.25">
      <c r="A7205" s="11"/>
    </row>
    <row r="7206" spans="1:1" x14ac:dyDescent="0.25">
      <c r="A7206" s="11"/>
    </row>
    <row r="7207" spans="1:1" x14ac:dyDescent="0.25">
      <c r="A7207" s="11"/>
    </row>
    <row r="7208" spans="1:1" x14ac:dyDescent="0.25">
      <c r="A7208" s="11"/>
    </row>
    <row r="7209" spans="1:1" x14ac:dyDescent="0.25">
      <c r="A7209" s="11"/>
    </row>
    <row r="7210" spans="1:1" x14ac:dyDescent="0.25">
      <c r="A7210" s="11"/>
    </row>
    <row r="7211" spans="1:1" x14ac:dyDescent="0.25">
      <c r="A7211" s="11"/>
    </row>
    <row r="7212" spans="1:1" x14ac:dyDescent="0.25">
      <c r="A7212" s="11"/>
    </row>
    <row r="7213" spans="1:1" x14ac:dyDescent="0.25">
      <c r="A7213" s="11"/>
    </row>
    <row r="7214" spans="1:1" x14ac:dyDescent="0.25">
      <c r="A7214" s="11"/>
    </row>
    <row r="7215" spans="1:1" x14ac:dyDescent="0.25">
      <c r="A7215" s="11"/>
    </row>
    <row r="7216" spans="1:1" x14ac:dyDescent="0.25">
      <c r="A7216" s="11"/>
    </row>
    <row r="7217" spans="1:1" x14ac:dyDescent="0.25">
      <c r="A7217" s="11"/>
    </row>
    <row r="7218" spans="1:1" x14ac:dyDescent="0.25">
      <c r="A7218" s="11"/>
    </row>
    <row r="7219" spans="1:1" x14ac:dyDescent="0.25">
      <c r="A7219" s="11"/>
    </row>
    <row r="7220" spans="1:1" x14ac:dyDescent="0.25">
      <c r="A7220" s="11"/>
    </row>
    <row r="7221" spans="1:1" x14ac:dyDescent="0.25">
      <c r="A7221" s="11"/>
    </row>
    <row r="7222" spans="1:1" x14ac:dyDescent="0.25">
      <c r="A7222" s="11"/>
    </row>
    <row r="7223" spans="1:1" x14ac:dyDescent="0.25">
      <c r="A7223" s="11"/>
    </row>
    <row r="7224" spans="1:1" x14ac:dyDescent="0.25">
      <c r="A7224" s="11"/>
    </row>
    <row r="7225" spans="1:1" x14ac:dyDescent="0.25">
      <c r="A7225" s="11"/>
    </row>
    <row r="7226" spans="1:1" x14ac:dyDescent="0.25">
      <c r="A7226" s="11"/>
    </row>
    <row r="7227" spans="1:1" x14ac:dyDescent="0.25">
      <c r="A7227" s="11"/>
    </row>
    <row r="7228" spans="1:1" x14ac:dyDescent="0.25">
      <c r="A7228" s="11"/>
    </row>
    <row r="7229" spans="1:1" x14ac:dyDescent="0.25">
      <c r="A7229" s="11"/>
    </row>
    <row r="7230" spans="1:1" x14ac:dyDescent="0.25">
      <c r="A7230" s="11"/>
    </row>
    <row r="7231" spans="1:1" x14ac:dyDescent="0.25">
      <c r="A7231" s="11"/>
    </row>
    <row r="7232" spans="1:1" x14ac:dyDescent="0.25">
      <c r="A7232" s="11"/>
    </row>
    <row r="7233" spans="1:1" x14ac:dyDescent="0.25">
      <c r="A7233" s="11"/>
    </row>
    <row r="7234" spans="1:1" x14ac:dyDescent="0.25">
      <c r="A7234" s="11"/>
    </row>
    <row r="7235" spans="1:1" x14ac:dyDescent="0.25">
      <c r="A7235" s="11"/>
    </row>
    <row r="7236" spans="1:1" x14ac:dyDescent="0.25">
      <c r="A7236" s="11"/>
    </row>
    <row r="7237" spans="1:1" x14ac:dyDescent="0.25">
      <c r="A7237" s="11"/>
    </row>
    <row r="7238" spans="1:1" x14ac:dyDescent="0.25">
      <c r="A7238" s="11"/>
    </row>
    <row r="7239" spans="1:1" x14ac:dyDescent="0.25">
      <c r="A7239" s="11"/>
    </row>
    <row r="7240" spans="1:1" x14ac:dyDescent="0.25">
      <c r="A7240" s="11"/>
    </row>
    <row r="7241" spans="1:1" x14ac:dyDescent="0.25">
      <c r="A7241" s="11"/>
    </row>
    <row r="7242" spans="1:1" x14ac:dyDescent="0.25">
      <c r="A7242" s="11"/>
    </row>
    <row r="7243" spans="1:1" x14ac:dyDescent="0.25">
      <c r="A7243" s="11"/>
    </row>
    <row r="7244" spans="1:1" x14ac:dyDescent="0.25">
      <c r="A7244" s="11"/>
    </row>
    <row r="7245" spans="1:1" x14ac:dyDescent="0.25">
      <c r="A7245" s="11"/>
    </row>
    <row r="7246" spans="1:1" x14ac:dyDescent="0.25">
      <c r="A7246" s="11"/>
    </row>
    <row r="7247" spans="1:1" x14ac:dyDescent="0.25">
      <c r="A7247" s="11"/>
    </row>
    <row r="7248" spans="1:1" x14ac:dyDescent="0.25">
      <c r="A7248" s="11"/>
    </row>
    <row r="7249" spans="1:1" x14ac:dyDescent="0.25">
      <c r="A7249" s="11"/>
    </row>
    <row r="7250" spans="1:1" x14ac:dyDescent="0.25">
      <c r="A7250" s="11"/>
    </row>
    <row r="7251" spans="1:1" x14ac:dyDescent="0.25">
      <c r="A7251" s="11"/>
    </row>
    <row r="7252" spans="1:1" x14ac:dyDescent="0.25">
      <c r="A7252" s="11"/>
    </row>
    <row r="7253" spans="1:1" x14ac:dyDescent="0.25">
      <c r="A7253" s="11"/>
    </row>
    <row r="7254" spans="1:1" x14ac:dyDescent="0.25">
      <c r="A7254" s="11"/>
    </row>
    <row r="7255" spans="1:1" x14ac:dyDescent="0.25">
      <c r="A7255" s="11"/>
    </row>
    <row r="7256" spans="1:1" x14ac:dyDescent="0.25">
      <c r="A7256" s="11"/>
    </row>
    <row r="7257" spans="1:1" x14ac:dyDescent="0.25">
      <c r="A7257" s="11"/>
    </row>
    <row r="7258" spans="1:1" x14ac:dyDescent="0.25">
      <c r="A7258" s="11"/>
    </row>
    <row r="7259" spans="1:1" x14ac:dyDescent="0.25">
      <c r="A7259" s="11"/>
    </row>
    <row r="7260" spans="1:1" x14ac:dyDescent="0.25">
      <c r="A7260" s="11"/>
    </row>
    <row r="7261" spans="1:1" x14ac:dyDescent="0.25">
      <c r="A7261" s="11"/>
    </row>
    <row r="7262" spans="1:1" x14ac:dyDescent="0.25">
      <c r="A7262" s="11"/>
    </row>
    <row r="7263" spans="1:1" x14ac:dyDescent="0.25">
      <c r="A7263" s="11"/>
    </row>
    <row r="7264" spans="1:1" x14ac:dyDescent="0.25">
      <c r="A7264" s="11"/>
    </row>
    <row r="7265" spans="1:1" x14ac:dyDescent="0.25">
      <c r="A7265" s="11"/>
    </row>
    <row r="7266" spans="1:1" x14ac:dyDescent="0.25">
      <c r="A7266" s="11"/>
    </row>
    <row r="7267" spans="1:1" x14ac:dyDescent="0.25">
      <c r="A7267" s="11"/>
    </row>
    <row r="7268" spans="1:1" x14ac:dyDescent="0.25">
      <c r="A7268" s="11"/>
    </row>
    <row r="7269" spans="1:1" x14ac:dyDescent="0.25">
      <c r="A7269" s="11"/>
    </row>
    <row r="7270" spans="1:1" x14ac:dyDescent="0.25">
      <c r="A7270" s="11"/>
    </row>
    <row r="7271" spans="1:1" x14ac:dyDescent="0.25">
      <c r="A7271" s="11"/>
    </row>
    <row r="7272" spans="1:1" x14ac:dyDescent="0.25">
      <c r="A7272" s="11"/>
    </row>
    <row r="7273" spans="1:1" x14ac:dyDescent="0.25">
      <c r="A7273" s="11"/>
    </row>
    <row r="7274" spans="1:1" x14ac:dyDescent="0.25">
      <c r="A7274" s="11"/>
    </row>
    <row r="7275" spans="1:1" x14ac:dyDescent="0.25">
      <c r="A7275" s="11"/>
    </row>
    <row r="7276" spans="1:1" x14ac:dyDescent="0.25">
      <c r="A7276" s="11"/>
    </row>
    <row r="7277" spans="1:1" x14ac:dyDescent="0.25">
      <c r="A7277" s="11"/>
    </row>
    <row r="7278" spans="1:1" x14ac:dyDescent="0.25">
      <c r="A7278" s="11"/>
    </row>
    <row r="7279" spans="1:1" x14ac:dyDescent="0.25">
      <c r="A7279" s="11"/>
    </row>
    <row r="7280" spans="1:1" x14ac:dyDescent="0.25">
      <c r="A7280" s="11"/>
    </row>
    <row r="7281" spans="1:1" x14ac:dyDescent="0.25">
      <c r="A7281" s="11"/>
    </row>
    <row r="7282" spans="1:1" x14ac:dyDescent="0.25">
      <c r="A7282" s="11"/>
    </row>
    <row r="7283" spans="1:1" x14ac:dyDescent="0.25">
      <c r="A7283" s="11"/>
    </row>
    <row r="7284" spans="1:1" x14ac:dyDescent="0.25">
      <c r="A7284" s="11"/>
    </row>
    <row r="7285" spans="1:1" x14ac:dyDescent="0.25">
      <c r="A7285" s="11"/>
    </row>
    <row r="7286" spans="1:1" x14ac:dyDescent="0.25">
      <c r="A7286" s="11"/>
    </row>
    <row r="7287" spans="1:1" x14ac:dyDescent="0.25">
      <c r="A7287" s="11"/>
    </row>
    <row r="7288" spans="1:1" x14ac:dyDescent="0.25">
      <c r="A7288" s="11"/>
    </row>
    <row r="7289" spans="1:1" x14ac:dyDescent="0.25">
      <c r="A7289" s="11"/>
    </row>
    <row r="7290" spans="1:1" x14ac:dyDescent="0.25">
      <c r="A7290" s="11"/>
    </row>
    <row r="7291" spans="1:1" x14ac:dyDescent="0.25">
      <c r="A7291" s="11"/>
    </row>
    <row r="7292" spans="1:1" x14ac:dyDescent="0.25">
      <c r="A7292" s="11"/>
    </row>
    <row r="7293" spans="1:1" x14ac:dyDescent="0.25">
      <c r="A7293" s="11"/>
    </row>
    <row r="7294" spans="1:1" x14ac:dyDescent="0.25">
      <c r="A7294" s="11"/>
    </row>
    <row r="7295" spans="1:1" x14ac:dyDescent="0.25">
      <c r="A7295" s="11"/>
    </row>
    <row r="7296" spans="1:1" x14ac:dyDescent="0.25">
      <c r="A7296" s="11"/>
    </row>
    <row r="7297" spans="1:1" x14ac:dyDescent="0.25">
      <c r="A7297" s="11"/>
    </row>
    <row r="7298" spans="1:1" x14ac:dyDescent="0.25">
      <c r="A7298" s="11"/>
    </row>
    <row r="7299" spans="1:1" x14ac:dyDescent="0.25">
      <c r="A7299" s="11"/>
    </row>
    <row r="7300" spans="1:1" x14ac:dyDescent="0.25">
      <c r="A7300" s="11"/>
    </row>
    <row r="7301" spans="1:1" x14ac:dyDescent="0.25">
      <c r="A7301" s="11"/>
    </row>
    <row r="7302" spans="1:1" x14ac:dyDescent="0.25">
      <c r="A7302" s="11"/>
    </row>
    <row r="7303" spans="1:1" x14ac:dyDescent="0.25">
      <c r="A7303" s="11"/>
    </row>
    <row r="7304" spans="1:1" x14ac:dyDescent="0.25">
      <c r="A7304" s="11"/>
    </row>
    <row r="7305" spans="1:1" x14ac:dyDescent="0.25">
      <c r="A7305" s="11"/>
    </row>
    <row r="7306" spans="1:1" x14ac:dyDescent="0.25">
      <c r="A7306" s="11"/>
    </row>
    <row r="7307" spans="1:1" x14ac:dyDescent="0.25">
      <c r="A7307" s="11"/>
    </row>
    <row r="7308" spans="1:1" x14ac:dyDescent="0.25">
      <c r="A7308" s="11"/>
    </row>
    <row r="7309" spans="1:1" x14ac:dyDescent="0.25">
      <c r="A7309" s="11"/>
    </row>
    <row r="7310" spans="1:1" x14ac:dyDescent="0.25">
      <c r="A7310" s="11"/>
    </row>
    <row r="7311" spans="1:1" x14ac:dyDescent="0.25">
      <c r="A7311" s="11"/>
    </row>
    <row r="7312" spans="1:1" x14ac:dyDescent="0.25">
      <c r="A7312" s="11"/>
    </row>
    <row r="7313" spans="1:1" x14ac:dyDescent="0.25">
      <c r="A7313" s="11"/>
    </row>
    <row r="7314" spans="1:1" x14ac:dyDescent="0.25">
      <c r="A7314" s="11"/>
    </row>
    <row r="7315" spans="1:1" x14ac:dyDescent="0.25">
      <c r="A7315" s="11"/>
    </row>
    <row r="7316" spans="1:1" x14ac:dyDescent="0.25">
      <c r="A7316" s="11"/>
    </row>
    <row r="7317" spans="1:1" x14ac:dyDescent="0.25">
      <c r="A7317" s="11"/>
    </row>
    <row r="7318" spans="1:1" x14ac:dyDescent="0.25">
      <c r="A7318" s="11"/>
    </row>
    <row r="7319" spans="1:1" x14ac:dyDescent="0.25">
      <c r="A7319" s="11"/>
    </row>
    <row r="7320" spans="1:1" x14ac:dyDescent="0.25">
      <c r="A7320" s="11"/>
    </row>
    <row r="7321" spans="1:1" x14ac:dyDescent="0.25">
      <c r="A7321" s="11"/>
    </row>
    <row r="7322" spans="1:1" x14ac:dyDescent="0.25">
      <c r="A7322" s="11"/>
    </row>
    <row r="7323" spans="1:1" x14ac:dyDescent="0.25">
      <c r="A7323" s="11"/>
    </row>
    <row r="7324" spans="1:1" x14ac:dyDescent="0.25">
      <c r="A7324" s="11"/>
    </row>
    <row r="7325" spans="1:1" x14ac:dyDescent="0.25">
      <c r="A7325" s="11"/>
    </row>
    <row r="7326" spans="1:1" x14ac:dyDescent="0.25">
      <c r="A7326" s="11"/>
    </row>
    <row r="7327" spans="1:1" x14ac:dyDescent="0.25">
      <c r="A7327" s="11"/>
    </row>
    <row r="7328" spans="1:1" x14ac:dyDescent="0.25">
      <c r="A7328" s="11"/>
    </row>
    <row r="7329" spans="1:1" x14ac:dyDescent="0.25">
      <c r="A7329" s="11"/>
    </row>
    <row r="7330" spans="1:1" x14ac:dyDescent="0.25">
      <c r="A7330" s="11"/>
    </row>
    <row r="7331" spans="1:1" x14ac:dyDescent="0.25">
      <c r="A7331" s="11"/>
    </row>
    <row r="7332" spans="1:1" x14ac:dyDescent="0.25">
      <c r="A7332" s="11"/>
    </row>
    <row r="7333" spans="1:1" x14ac:dyDescent="0.25">
      <c r="A7333" s="11"/>
    </row>
    <row r="7334" spans="1:1" x14ac:dyDescent="0.25">
      <c r="A7334" s="11"/>
    </row>
    <row r="7335" spans="1:1" x14ac:dyDescent="0.25">
      <c r="A7335" s="11"/>
    </row>
    <row r="7336" spans="1:1" x14ac:dyDescent="0.25">
      <c r="A7336" s="11"/>
    </row>
    <row r="7337" spans="1:1" x14ac:dyDescent="0.25">
      <c r="A7337" s="11"/>
    </row>
    <row r="7338" spans="1:1" x14ac:dyDescent="0.25">
      <c r="A7338" s="11"/>
    </row>
    <row r="7339" spans="1:1" x14ac:dyDescent="0.25">
      <c r="A7339" s="11"/>
    </row>
    <row r="7340" spans="1:1" x14ac:dyDescent="0.25">
      <c r="A7340" s="11"/>
    </row>
    <row r="7341" spans="1:1" x14ac:dyDescent="0.25">
      <c r="A7341" s="11"/>
    </row>
    <row r="7342" spans="1:1" x14ac:dyDescent="0.25">
      <c r="A7342" s="11"/>
    </row>
    <row r="7343" spans="1:1" x14ac:dyDescent="0.25">
      <c r="A7343" s="11"/>
    </row>
    <row r="7344" spans="1:1" x14ac:dyDescent="0.25">
      <c r="A7344" s="11"/>
    </row>
    <row r="7345" spans="1:1" x14ac:dyDescent="0.25">
      <c r="A7345" s="11"/>
    </row>
    <row r="7346" spans="1:1" x14ac:dyDescent="0.25">
      <c r="A7346" s="11"/>
    </row>
    <row r="7347" spans="1:1" x14ac:dyDescent="0.25">
      <c r="A7347" s="11"/>
    </row>
    <row r="7348" spans="1:1" x14ac:dyDescent="0.25">
      <c r="A7348" s="11"/>
    </row>
    <row r="7349" spans="1:1" x14ac:dyDescent="0.25">
      <c r="A7349" s="11"/>
    </row>
    <row r="7350" spans="1:1" x14ac:dyDescent="0.25">
      <c r="A7350" s="11"/>
    </row>
    <row r="7351" spans="1:1" x14ac:dyDescent="0.25">
      <c r="A7351" s="11"/>
    </row>
    <row r="7352" spans="1:1" x14ac:dyDescent="0.25">
      <c r="A7352" s="11"/>
    </row>
    <row r="7353" spans="1:1" x14ac:dyDescent="0.25">
      <c r="A7353" s="11"/>
    </row>
    <row r="7354" spans="1:1" x14ac:dyDescent="0.25">
      <c r="A7354" s="11"/>
    </row>
    <row r="7355" spans="1:1" x14ac:dyDescent="0.25">
      <c r="A7355" s="11"/>
    </row>
    <row r="7356" spans="1:1" x14ac:dyDescent="0.25">
      <c r="A7356" s="11"/>
    </row>
    <row r="7357" spans="1:1" x14ac:dyDescent="0.25">
      <c r="A7357" s="11"/>
    </row>
    <row r="7358" spans="1:1" x14ac:dyDescent="0.25">
      <c r="A7358" s="11"/>
    </row>
    <row r="7359" spans="1:1" x14ac:dyDescent="0.25">
      <c r="A7359" s="11"/>
    </row>
    <row r="7360" spans="1:1" x14ac:dyDescent="0.25">
      <c r="A7360" s="11"/>
    </row>
    <row r="7361" spans="1:1" x14ac:dyDescent="0.25">
      <c r="A7361" s="11"/>
    </row>
    <row r="7362" spans="1:1" x14ac:dyDescent="0.25">
      <c r="A7362" s="11"/>
    </row>
    <row r="7363" spans="1:1" x14ac:dyDescent="0.25">
      <c r="A7363" s="11"/>
    </row>
    <row r="7364" spans="1:1" x14ac:dyDescent="0.25">
      <c r="A7364" s="11"/>
    </row>
    <row r="7365" spans="1:1" x14ac:dyDescent="0.25">
      <c r="A7365" s="11"/>
    </row>
    <row r="7366" spans="1:1" x14ac:dyDescent="0.25">
      <c r="A7366" s="11"/>
    </row>
    <row r="7367" spans="1:1" x14ac:dyDescent="0.25">
      <c r="A7367" s="11"/>
    </row>
    <row r="7368" spans="1:1" x14ac:dyDescent="0.25">
      <c r="A7368" s="11"/>
    </row>
    <row r="7369" spans="1:1" x14ac:dyDescent="0.25">
      <c r="A7369" s="11"/>
    </row>
    <row r="7370" spans="1:1" x14ac:dyDescent="0.25">
      <c r="A7370" s="11"/>
    </row>
    <row r="7371" spans="1:1" x14ac:dyDescent="0.25">
      <c r="A7371" s="11"/>
    </row>
    <row r="7372" spans="1:1" x14ac:dyDescent="0.25">
      <c r="A7372" s="11"/>
    </row>
    <row r="7373" spans="1:1" x14ac:dyDescent="0.25">
      <c r="A7373" s="11"/>
    </row>
    <row r="7374" spans="1:1" x14ac:dyDescent="0.25">
      <c r="A7374" s="11"/>
    </row>
    <row r="7375" spans="1:1" x14ac:dyDescent="0.25">
      <c r="A7375" s="11"/>
    </row>
    <row r="7376" spans="1:1" x14ac:dyDescent="0.25">
      <c r="A7376" s="11"/>
    </row>
    <row r="7377" spans="1:1" x14ac:dyDescent="0.25">
      <c r="A7377" s="11"/>
    </row>
    <row r="7378" spans="1:1" x14ac:dyDescent="0.25">
      <c r="A7378" s="11"/>
    </row>
    <row r="7379" spans="1:1" x14ac:dyDescent="0.25">
      <c r="A7379" s="11"/>
    </row>
    <row r="7380" spans="1:1" x14ac:dyDescent="0.25">
      <c r="A7380" s="11"/>
    </row>
    <row r="7381" spans="1:1" x14ac:dyDescent="0.25">
      <c r="A7381" s="11"/>
    </row>
    <row r="7382" spans="1:1" x14ac:dyDescent="0.25">
      <c r="A7382" s="11"/>
    </row>
    <row r="7383" spans="1:1" x14ac:dyDescent="0.25">
      <c r="A7383" s="11"/>
    </row>
    <row r="7384" spans="1:1" x14ac:dyDescent="0.25">
      <c r="A7384" s="11"/>
    </row>
    <row r="7385" spans="1:1" x14ac:dyDescent="0.25">
      <c r="A7385" s="11"/>
    </row>
    <row r="7386" spans="1:1" x14ac:dyDescent="0.25">
      <c r="A7386" s="11"/>
    </row>
    <row r="7387" spans="1:1" x14ac:dyDescent="0.25">
      <c r="A7387" s="11"/>
    </row>
    <row r="7388" spans="1:1" x14ac:dyDescent="0.25">
      <c r="A7388" s="11"/>
    </row>
    <row r="7389" spans="1:1" x14ac:dyDescent="0.25">
      <c r="A7389" s="11"/>
    </row>
    <row r="7390" spans="1:1" x14ac:dyDescent="0.25">
      <c r="A7390" s="11"/>
    </row>
    <row r="7391" spans="1:1" x14ac:dyDescent="0.25">
      <c r="A7391" s="11"/>
    </row>
    <row r="7392" spans="1:1" x14ac:dyDescent="0.25">
      <c r="A7392" s="11"/>
    </row>
    <row r="7393" spans="1:1" x14ac:dyDescent="0.25">
      <c r="A7393" s="11"/>
    </row>
    <row r="7394" spans="1:1" x14ac:dyDescent="0.25">
      <c r="A7394" s="11"/>
    </row>
    <row r="7395" spans="1:1" x14ac:dyDescent="0.25">
      <c r="A7395" s="11"/>
    </row>
    <row r="7396" spans="1:1" x14ac:dyDescent="0.25">
      <c r="A7396" s="11"/>
    </row>
    <row r="7397" spans="1:1" x14ac:dyDescent="0.25">
      <c r="A7397" s="11"/>
    </row>
    <row r="7398" spans="1:1" x14ac:dyDescent="0.25">
      <c r="A7398" s="11"/>
    </row>
    <row r="7399" spans="1:1" x14ac:dyDescent="0.25">
      <c r="A7399" s="11"/>
    </row>
    <row r="7400" spans="1:1" x14ac:dyDescent="0.25">
      <c r="A7400" s="11"/>
    </row>
    <row r="7401" spans="1:1" x14ac:dyDescent="0.25">
      <c r="A7401" s="11"/>
    </row>
    <row r="7402" spans="1:1" x14ac:dyDescent="0.25">
      <c r="A7402" s="11"/>
    </row>
    <row r="7403" spans="1:1" x14ac:dyDescent="0.25">
      <c r="A7403" s="11"/>
    </row>
    <row r="7404" spans="1:1" x14ac:dyDescent="0.25">
      <c r="A7404" s="11"/>
    </row>
    <row r="7405" spans="1:1" x14ac:dyDescent="0.25">
      <c r="A7405" s="11"/>
    </row>
    <row r="7406" spans="1:1" x14ac:dyDescent="0.25">
      <c r="A7406" s="11"/>
    </row>
    <row r="7407" spans="1:1" x14ac:dyDescent="0.25">
      <c r="A7407" s="11"/>
    </row>
    <row r="7408" spans="1:1" x14ac:dyDescent="0.25">
      <c r="A7408" s="11"/>
    </row>
    <row r="7409" spans="1:1" x14ac:dyDescent="0.25">
      <c r="A7409" s="11"/>
    </row>
    <row r="7410" spans="1:1" x14ac:dyDescent="0.25">
      <c r="A7410" s="11"/>
    </row>
    <row r="7411" spans="1:1" x14ac:dyDescent="0.25">
      <c r="A7411" s="11"/>
    </row>
    <row r="7412" spans="1:1" x14ac:dyDescent="0.25">
      <c r="A7412" s="11"/>
    </row>
    <row r="7413" spans="1:1" x14ac:dyDescent="0.25">
      <c r="A7413" s="11"/>
    </row>
    <row r="7414" spans="1:1" x14ac:dyDescent="0.25">
      <c r="A7414" s="11"/>
    </row>
    <row r="7415" spans="1:1" x14ac:dyDescent="0.25">
      <c r="A7415" s="11"/>
    </row>
    <row r="7416" spans="1:1" x14ac:dyDescent="0.25">
      <c r="A7416" s="11"/>
    </row>
    <row r="7417" spans="1:1" x14ac:dyDescent="0.25">
      <c r="A7417" s="11"/>
    </row>
    <row r="7418" spans="1:1" x14ac:dyDescent="0.25">
      <c r="A7418" s="11"/>
    </row>
    <row r="7419" spans="1:1" x14ac:dyDescent="0.25">
      <c r="A7419" s="11"/>
    </row>
    <row r="7420" spans="1:1" x14ac:dyDescent="0.25">
      <c r="A7420" s="11"/>
    </row>
    <row r="7421" spans="1:1" x14ac:dyDescent="0.25">
      <c r="A7421" s="11"/>
    </row>
    <row r="7422" spans="1:1" x14ac:dyDescent="0.25">
      <c r="A7422" s="11"/>
    </row>
    <row r="7423" spans="1:1" x14ac:dyDescent="0.25">
      <c r="A7423" s="11"/>
    </row>
    <row r="7424" spans="1:1" x14ac:dyDescent="0.25">
      <c r="A7424" s="11"/>
    </row>
    <row r="7425" spans="1:1" x14ac:dyDescent="0.25">
      <c r="A7425" s="11"/>
    </row>
    <row r="7426" spans="1:1" x14ac:dyDescent="0.25">
      <c r="A7426" s="11"/>
    </row>
    <row r="7427" spans="1:1" x14ac:dyDescent="0.25">
      <c r="A7427" s="11"/>
    </row>
    <row r="7428" spans="1:1" x14ac:dyDescent="0.25">
      <c r="A7428" s="11"/>
    </row>
    <row r="7429" spans="1:1" x14ac:dyDescent="0.25">
      <c r="A7429" s="11"/>
    </row>
    <row r="7430" spans="1:1" x14ac:dyDescent="0.25">
      <c r="A7430" s="11"/>
    </row>
    <row r="7431" spans="1:1" x14ac:dyDescent="0.25">
      <c r="A7431" s="11"/>
    </row>
    <row r="7432" spans="1:1" x14ac:dyDescent="0.25">
      <c r="A7432" s="11"/>
    </row>
    <row r="7433" spans="1:1" x14ac:dyDescent="0.25">
      <c r="A7433" s="11"/>
    </row>
    <row r="7434" spans="1:1" x14ac:dyDescent="0.25">
      <c r="A7434" s="11"/>
    </row>
    <row r="7435" spans="1:1" x14ac:dyDescent="0.25">
      <c r="A7435" s="11"/>
    </row>
    <row r="7436" spans="1:1" x14ac:dyDescent="0.25">
      <c r="A7436" s="11"/>
    </row>
    <row r="7437" spans="1:1" x14ac:dyDescent="0.25">
      <c r="A7437" s="11"/>
    </row>
    <row r="7438" spans="1:1" x14ac:dyDescent="0.25">
      <c r="A7438" s="11"/>
    </row>
    <row r="7439" spans="1:1" x14ac:dyDescent="0.25">
      <c r="A7439" s="11"/>
    </row>
    <row r="7440" spans="1:1" x14ac:dyDescent="0.25">
      <c r="A7440" s="11"/>
    </row>
    <row r="7441" spans="1:1" x14ac:dyDescent="0.25">
      <c r="A7441" s="11"/>
    </row>
    <row r="7442" spans="1:1" x14ac:dyDescent="0.25">
      <c r="A7442" s="11"/>
    </row>
    <row r="7443" spans="1:1" x14ac:dyDescent="0.25">
      <c r="A7443" s="11"/>
    </row>
    <row r="7444" spans="1:1" x14ac:dyDescent="0.25">
      <c r="A7444" s="11"/>
    </row>
    <row r="7445" spans="1:1" x14ac:dyDescent="0.25">
      <c r="A7445" s="11"/>
    </row>
    <row r="7446" spans="1:1" x14ac:dyDescent="0.25">
      <c r="A7446" s="11"/>
    </row>
    <row r="7447" spans="1:1" x14ac:dyDescent="0.25">
      <c r="A7447" s="11"/>
    </row>
    <row r="7448" spans="1:1" x14ac:dyDescent="0.25">
      <c r="A7448" s="11"/>
    </row>
    <row r="7449" spans="1:1" x14ac:dyDescent="0.25">
      <c r="A7449" s="11"/>
    </row>
    <row r="7450" spans="1:1" x14ac:dyDescent="0.25">
      <c r="A7450" s="11"/>
    </row>
    <row r="7451" spans="1:1" x14ac:dyDescent="0.25">
      <c r="A7451" s="11"/>
    </row>
    <row r="7452" spans="1:1" x14ac:dyDescent="0.25">
      <c r="A7452" s="11"/>
    </row>
    <row r="7453" spans="1:1" x14ac:dyDescent="0.25">
      <c r="A7453" s="11"/>
    </row>
    <row r="7454" spans="1:1" x14ac:dyDescent="0.25">
      <c r="A7454" s="11"/>
    </row>
    <row r="7455" spans="1:1" x14ac:dyDescent="0.25">
      <c r="A7455" s="11"/>
    </row>
    <row r="7456" spans="1:1" x14ac:dyDescent="0.25">
      <c r="A7456" s="11"/>
    </row>
    <row r="7457" spans="1:1" x14ac:dyDescent="0.25">
      <c r="A7457" s="11"/>
    </row>
    <row r="7458" spans="1:1" x14ac:dyDescent="0.25">
      <c r="A7458" s="11"/>
    </row>
    <row r="7459" spans="1:1" x14ac:dyDescent="0.25">
      <c r="A7459" s="11"/>
    </row>
    <row r="7460" spans="1:1" x14ac:dyDescent="0.25">
      <c r="A7460" s="11"/>
    </row>
    <row r="7461" spans="1:1" x14ac:dyDescent="0.25">
      <c r="A7461" s="11"/>
    </row>
    <row r="7462" spans="1:1" x14ac:dyDescent="0.25">
      <c r="A7462" s="11"/>
    </row>
    <row r="7463" spans="1:1" x14ac:dyDescent="0.25">
      <c r="A7463" s="11"/>
    </row>
    <row r="7464" spans="1:1" x14ac:dyDescent="0.25">
      <c r="A7464" s="11"/>
    </row>
    <row r="7465" spans="1:1" x14ac:dyDescent="0.25">
      <c r="A7465" s="11"/>
    </row>
    <row r="7466" spans="1:1" x14ac:dyDescent="0.25">
      <c r="A7466" s="11"/>
    </row>
    <row r="7467" spans="1:1" x14ac:dyDescent="0.25">
      <c r="A7467" s="11"/>
    </row>
    <row r="7468" spans="1:1" x14ac:dyDescent="0.25">
      <c r="A7468" s="11"/>
    </row>
    <row r="7469" spans="1:1" x14ac:dyDescent="0.25">
      <c r="A7469" s="11"/>
    </row>
    <row r="7470" spans="1:1" x14ac:dyDescent="0.25">
      <c r="A7470" s="11"/>
    </row>
    <row r="7471" spans="1:1" x14ac:dyDescent="0.25">
      <c r="A7471" s="11"/>
    </row>
    <row r="7472" spans="1:1" x14ac:dyDescent="0.25">
      <c r="A7472" s="11"/>
    </row>
    <row r="7473" spans="1:1" x14ac:dyDescent="0.25">
      <c r="A7473" s="11"/>
    </row>
    <row r="7474" spans="1:1" x14ac:dyDescent="0.25">
      <c r="A7474" s="11"/>
    </row>
    <row r="7475" spans="1:1" x14ac:dyDescent="0.25">
      <c r="A7475" s="11"/>
    </row>
    <row r="7476" spans="1:1" x14ac:dyDescent="0.25">
      <c r="A7476" s="11"/>
    </row>
    <row r="7477" spans="1:1" x14ac:dyDescent="0.25">
      <c r="A7477" s="11"/>
    </row>
    <row r="7478" spans="1:1" x14ac:dyDescent="0.25">
      <c r="A7478" s="11"/>
    </row>
    <row r="7479" spans="1:1" x14ac:dyDescent="0.25">
      <c r="A7479" s="11"/>
    </row>
    <row r="7480" spans="1:1" x14ac:dyDescent="0.25">
      <c r="A7480" s="11"/>
    </row>
    <row r="7481" spans="1:1" x14ac:dyDescent="0.25">
      <c r="A7481" s="11"/>
    </row>
    <row r="7482" spans="1:1" x14ac:dyDescent="0.25">
      <c r="A7482" s="11"/>
    </row>
    <row r="7483" spans="1:1" x14ac:dyDescent="0.25">
      <c r="A7483" s="11"/>
    </row>
    <row r="7484" spans="1:1" x14ac:dyDescent="0.25">
      <c r="A7484" s="11"/>
    </row>
    <row r="7485" spans="1:1" x14ac:dyDescent="0.25">
      <c r="A7485" s="11"/>
    </row>
    <row r="7486" spans="1:1" x14ac:dyDescent="0.25">
      <c r="A7486" s="11"/>
    </row>
    <row r="7487" spans="1:1" x14ac:dyDescent="0.25">
      <c r="A7487" s="11"/>
    </row>
    <row r="7488" spans="1:1" x14ac:dyDescent="0.25">
      <c r="A7488" s="11"/>
    </row>
    <row r="7489" spans="1:1" x14ac:dyDescent="0.25">
      <c r="A7489" s="11"/>
    </row>
    <row r="7490" spans="1:1" x14ac:dyDescent="0.25">
      <c r="A7490" s="11"/>
    </row>
    <row r="7491" spans="1:1" x14ac:dyDescent="0.25">
      <c r="A7491" s="11"/>
    </row>
    <row r="7492" spans="1:1" x14ac:dyDescent="0.25">
      <c r="A7492" s="11"/>
    </row>
    <row r="7493" spans="1:1" x14ac:dyDescent="0.25">
      <c r="A7493" s="11"/>
    </row>
    <row r="7494" spans="1:1" x14ac:dyDescent="0.25">
      <c r="A7494" s="11"/>
    </row>
    <row r="7495" spans="1:1" x14ac:dyDescent="0.25">
      <c r="A7495" s="11"/>
    </row>
    <row r="7496" spans="1:1" x14ac:dyDescent="0.25">
      <c r="A7496" s="11"/>
    </row>
    <row r="7497" spans="1:1" x14ac:dyDescent="0.25">
      <c r="A7497" s="11"/>
    </row>
    <row r="7498" spans="1:1" x14ac:dyDescent="0.25">
      <c r="A7498" s="11"/>
    </row>
    <row r="7499" spans="1:1" x14ac:dyDescent="0.25">
      <c r="A7499" s="11"/>
    </row>
    <row r="7500" spans="1:1" x14ac:dyDescent="0.25">
      <c r="A7500" s="11"/>
    </row>
    <row r="7501" spans="1:1" x14ac:dyDescent="0.25">
      <c r="A7501" s="11"/>
    </row>
    <row r="7502" spans="1:1" x14ac:dyDescent="0.25">
      <c r="A7502" s="11"/>
    </row>
    <row r="7503" spans="1:1" x14ac:dyDescent="0.25">
      <c r="A7503" s="11"/>
    </row>
    <row r="7504" spans="1:1" x14ac:dyDescent="0.25">
      <c r="A7504" s="11"/>
    </row>
    <row r="7505" spans="1:1" x14ac:dyDescent="0.25">
      <c r="A7505" s="11"/>
    </row>
    <row r="7506" spans="1:1" x14ac:dyDescent="0.25">
      <c r="A7506" s="11"/>
    </row>
    <row r="7507" spans="1:1" x14ac:dyDescent="0.25">
      <c r="A7507" s="11"/>
    </row>
    <row r="7508" spans="1:1" x14ac:dyDescent="0.25">
      <c r="A7508" s="11"/>
    </row>
    <row r="7509" spans="1:1" x14ac:dyDescent="0.25">
      <c r="A7509" s="11"/>
    </row>
    <row r="7510" spans="1:1" x14ac:dyDescent="0.25">
      <c r="A7510" s="11"/>
    </row>
    <row r="7511" spans="1:1" x14ac:dyDescent="0.25">
      <c r="A7511" s="11"/>
    </row>
    <row r="7512" spans="1:1" x14ac:dyDescent="0.25">
      <c r="A7512" s="11"/>
    </row>
    <row r="7513" spans="1:1" x14ac:dyDescent="0.25">
      <c r="A7513" s="11"/>
    </row>
    <row r="7514" spans="1:1" x14ac:dyDescent="0.25">
      <c r="A7514" s="11"/>
    </row>
    <row r="7515" spans="1:1" x14ac:dyDescent="0.25">
      <c r="A7515" s="11"/>
    </row>
    <row r="7516" spans="1:1" x14ac:dyDescent="0.25">
      <c r="A7516" s="11"/>
    </row>
    <row r="7517" spans="1:1" x14ac:dyDescent="0.25">
      <c r="A7517" s="11"/>
    </row>
    <row r="7518" spans="1:1" x14ac:dyDescent="0.25">
      <c r="A7518" s="11"/>
    </row>
    <row r="7519" spans="1:1" x14ac:dyDescent="0.25">
      <c r="A7519" s="11"/>
    </row>
    <row r="7520" spans="1:1" x14ac:dyDescent="0.25">
      <c r="A7520" s="11"/>
    </row>
    <row r="7521" spans="1:1" x14ac:dyDescent="0.25">
      <c r="A7521" s="11"/>
    </row>
    <row r="7522" spans="1:1" x14ac:dyDescent="0.25">
      <c r="A7522" s="11"/>
    </row>
    <row r="7523" spans="1:1" x14ac:dyDescent="0.25">
      <c r="A7523" s="11"/>
    </row>
    <row r="7524" spans="1:1" x14ac:dyDescent="0.25">
      <c r="A7524" s="11"/>
    </row>
    <row r="7525" spans="1:1" x14ac:dyDescent="0.25">
      <c r="A7525" s="11"/>
    </row>
    <row r="7526" spans="1:1" x14ac:dyDescent="0.25">
      <c r="A7526" s="11"/>
    </row>
    <row r="7527" spans="1:1" x14ac:dyDescent="0.25">
      <c r="A7527" s="11"/>
    </row>
    <row r="7528" spans="1:1" x14ac:dyDescent="0.25">
      <c r="A7528" s="11"/>
    </row>
    <row r="7529" spans="1:1" x14ac:dyDescent="0.25">
      <c r="A7529" s="11"/>
    </row>
    <row r="7530" spans="1:1" x14ac:dyDescent="0.25">
      <c r="A7530" s="11"/>
    </row>
    <row r="7531" spans="1:1" x14ac:dyDescent="0.25">
      <c r="A7531" s="11"/>
    </row>
    <row r="7532" spans="1:1" x14ac:dyDescent="0.25">
      <c r="A7532" s="11"/>
    </row>
    <row r="7533" spans="1:1" x14ac:dyDescent="0.25">
      <c r="A7533" s="11"/>
    </row>
    <row r="7534" spans="1:1" x14ac:dyDescent="0.25">
      <c r="A7534" s="11"/>
    </row>
    <row r="7535" spans="1:1" x14ac:dyDescent="0.25">
      <c r="A7535" s="11"/>
    </row>
    <row r="7536" spans="1:1" x14ac:dyDescent="0.25">
      <c r="A7536" s="11"/>
    </row>
    <row r="7537" spans="1:1" x14ac:dyDescent="0.25">
      <c r="A7537" s="11"/>
    </row>
    <row r="7538" spans="1:1" x14ac:dyDescent="0.25">
      <c r="A7538" s="11"/>
    </row>
    <row r="7539" spans="1:1" x14ac:dyDescent="0.25">
      <c r="A7539" s="11"/>
    </row>
    <row r="7540" spans="1:1" x14ac:dyDescent="0.25">
      <c r="A7540" s="11"/>
    </row>
    <row r="7541" spans="1:1" x14ac:dyDescent="0.25">
      <c r="A7541" s="11"/>
    </row>
    <row r="7542" spans="1:1" x14ac:dyDescent="0.25">
      <c r="A7542" s="11"/>
    </row>
    <row r="7543" spans="1:1" x14ac:dyDescent="0.25">
      <c r="A7543" s="11"/>
    </row>
    <row r="7544" spans="1:1" x14ac:dyDescent="0.25">
      <c r="A7544" s="11"/>
    </row>
    <row r="7545" spans="1:1" x14ac:dyDescent="0.25">
      <c r="A7545" s="11"/>
    </row>
    <row r="7546" spans="1:1" x14ac:dyDescent="0.25">
      <c r="A7546" s="11"/>
    </row>
    <row r="7547" spans="1:1" x14ac:dyDescent="0.25">
      <c r="A7547" s="11"/>
    </row>
    <row r="7548" spans="1:1" x14ac:dyDescent="0.25">
      <c r="A7548" s="11"/>
    </row>
    <row r="7549" spans="1:1" x14ac:dyDescent="0.25">
      <c r="A7549" s="11"/>
    </row>
    <row r="7550" spans="1:1" x14ac:dyDescent="0.25">
      <c r="A7550" s="11"/>
    </row>
    <row r="7551" spans="1:1" x14ac:dyDescent="0.25">
      <c r="A7551" s="11"/>
    </row>
    <row r="7552" spans="1:1" x14ac:dyDescent="0.25">
      <c r="A7552" s="11"/>
    </row>
    <row r="7553" spans="1:1" x14ac:dyDescent="0.25">
      <c r="A7553" s="11"/>
    </row>
    <row r="7554" spans="1:1" x14ac:dyDescent="0.25">
      <c r="A7554" s="11"/>
    </row>
    <row r="7555" spans="1:1" x14ac:dyDescent="0.25">
      <c r="A7555" s="11"/>
    </row>
    <row r="7556" spans="1:1" x14ac:dyDescent="0.25">
      <c r="A7556" s="11"/>
    </row>
    <row r="7557" spans="1:1" x14ac:dyDescent="0.25">
      <c r="A7557" s="11"/>
    </row>
    <row r="7558" spans="1:1" x14ac:dyDescent="0.25">
      <c r="A7558" s="11"/>
    </row>
    <row r="7559" spans="1:1" x14ac:dyDescent="0.25">
      <c r="A7559" s="11"/>
    </row>
    <row r="7560" spans="1:1" x14ac:dyDescent="0.25">
      <c r="A7560" s="11"/>
    </row>
    <row r="7561" spans="1:1" x14ac:dyDescent="0.25">
      <c r="A7561" s="11"/>
    </row>
    <row r="7562" spans="1:1" x14ac:dyDescent="0.25">
      <c r="A7562" s="11"/>
    </row>
    <row r="7563" spans="1:1" x14ac:dyDescent="0.25">
      <c r="A7563" s="11"/>
    </row>
    <row r="7564" spans="1:1" x14ac:dyDescent="0.25">
      <c r="A7564" s="11"/>
    </row>
    <row r="7565" spans="1:1" x14ac:dyDescent="0.25">
      <c r="A7565" s="11"/>
    </row>
    <row r="7566" spans="1:1" x14ac:dyDescent="0.25">
      <c r="A7566" s="11"/>
    </row>
    <row r="7567" spans="1:1" x14ac:dyDescent="0.25">
      <c r="A7567" s="11"/>
    </row>
    <row r="7568" spans="1:1" x14ac:dyDescent="0.25">
      <c r="A7568" s="11"/>
    </row>
    <row r="7569" spans="1:1" x14ac:dyDescent="0.25">
      <c r="A7569" s="11"/>
    </row>
    <row r="7570" spans="1:1" x14ac:dyDescent="0.25">
      <c r="A7570" s="11"/>
    </row>
    <row r="7571" spans="1:1" x14ac:dyDescent="0.25">
      <c r="A7571" s="11"/>
    </row>
    <row r="7572" spans="1:1" x14ac:dyDescent="0.25">
      <c r="A7572" s="11"/>
    </row>
    <row r="7573" spans="1:1" x14ac:dyDescent="0.25">
      <c r="A7573" s="11"/>
    </row>
    <row r="7574" spans="1:1" x14ac:dyDescent="0.25">
      <c r="A7574" s="11"/>
    </row>
    <row r="7575" spans="1:1" x14ac:dyDescent="0.25">
      <c r="A7575" s="11"/>
    </row>
    <row r="7576" spans="1:1" x14ac:dyDescent="0.25">
      <c r="A7576" s="11"/>
    </row>
    <row r="7577" spans="1:1" x14ac:dyDescent="0.25">
      <c r="A7577" s="11"/>
    </row>
    <row r="7578" spans="1:1" x14ac:dyDescent="0.25">
      <c r="A7578" s="11"/>
    </row>
    <row r="7579" spans="1:1" x14ac:dyDescent="0.25">
      <c r="A7579" s="11"/>
    </row>
    <row r="7580" spans="1:1" x14ac:dyDescent="0.25">
      <c r="A7580" s="11"/>
    </row>
    <row r="7581" spans="1:1" x14ac:dyDescent="0.25">
      <c r="A7581" s="11"/>
    </row>
    <row r="7582" spans="1:1" x14ac:dyDescent="0.25">
      <c r="A7582" s="11"/>
    </row>
    <row r="7583" spans="1:1" x14ac:dyDescent="0.25">
      <c r="A7583" s="11"/>
    </row>
    <row r="7584" spans="1:1" x14ac:dyDescent="0.25">
      <c r="A7584" s="11"/>
    </row>
    <row r="7585" spans="1:1" x14ac:dyDescent="0.25">
      <c r="A7585" s="11"/>
    </row>
    <row r="7586" spans="1:1" x14ac:dyDescent="0.25">
      <c r="A7586" s="11"/>
    </row>
    <row r="7587" spans="1:1" x14ac:dyDescent="0.25">
      <c r="A7587" s="11"/>
    </row>
    <row r="7588" spans="1:1" x14ac:dyDescent="0.25">
      <c r="A7588" s="11"/>
    </row>
    <row r="7589" spans="1:1" x14ac:dyDescent="0.25">
      <c r="A7589" s="11"/>
    </row>
    <row r="7590" spans="1:1" x14ac:dyDescent="0.25">
      <c r="A7590" s="11"/>
    </row>
    <row r="7591" spans="1:1" x14ac:dyDescent="0.25">
      <c r="A7591" s="11"/>
    </row>
    <row r="7592" spans="1:1" x14ac:dyDescent="0.25">
      <c r="A7592" s="11"/>
    </row>
    <row r="7593" spans="1:1" x14ac:dyDescent="0.25">
      <c r="A7593" s="11"/>
    </row>
    <row r="7594" spans="1:1" x14ac:dyDescent="0.25">
      <c r="A7594" s="11"/>
    </row>
    <row r="7595" spans="1:1" x14ac:dyDescent="0.25">
      <c r="A7595" s="11"/>
    </row>
    <row r="7596" spans="1:1" x14ac:dyDescent="0.25">
      <c r="A7596" s="11"/>
    </row>
    <row r="7597" spans="1:1" x14ac:dyDescent="0.25">
      <c r="A7597" s="11"/>
    </row>
    <row r="7598" spans="1:1" x14ac:dyDescent="0.25">
      <c r="A7598" s="11"/>
    </row>
    <row r="7599" spans="1:1" x14ac:dyDescent="0.25">
      <c r="A7599" s="11"/>
    </row>
    <row r="7600" spans="1:1" x14ac:dyDescent="0.25">
      <c r="A7600" s="11"/>
    </row>
    <row r="7601" spans="1:1" x14ac:dyDescent="0.25">
      <c r="A7601" s="11"/>
    </row>
    <row r="7602" spans="1:1" x14ac:dyDescent="0.25">
      <c r="A7602" s="11"/>
    </row>
    <row r="7603" spans="1:1" x14ac:dyDescent="0.25">
      <c r="A7603" s="11"/>
    </row>
    <row r="7604" spans="1:1" x14ac:dyDescent="0.25">
      <c r="A7604" s="11"/>
    </row>
    <row r="7605" spans="1:1" x14ac:dyDescent="0.25">
      <c r="A7605" s="11"/>
    </row>
    <row r="7606" spans="1:1" x14ac:dyDescent="0.25">
      <c r="A7606" s="11"/>
    </row>
    <row r="7607" spans="1:1" x14ac:dyDescent="0.25">
      <c r="A7607" s="11"/>
    </row>
    <row r="7608" spans="1:1" x14ac:dyDescent="0.25">
      <c r="A7608" s="11"/>
    </row>
    <row r="7609" spans="1:1" x14ac:dyDescent="0.25">
      <c r="A7609" s="11"/>
    </row>
    <row r="7610" spans="1:1" x14ac:dyDescent="0.25">
      <c r="A7610" s="11"/>
    </row>
    <row r="7611" spans="1:1" x14ac:dyDescent="0.25">
      <c r="A7611" s="11"/>
    </row>
    <row r="7612" spans="1:1" x14ac:dyDescent="0.25">
      <c r="A7612" s="11"/>
    </row>
    <row r="7613" spans="1:1" x14ac:dyDescent="0.25">
      <c r="A7613" s="11"/>
    </row>
    <row r="7614" spans="1:1" x14ac:dyDescent="0.25">
      <c r="A7614" s="11"/>
    </row>
    <row r="7615" spans="1:1" x14ac:dyDescent="0.25">
      <c r="A7615" s="11"/>
    </row>
    <row r="7616" spans="1:1" x14ac:dyDescent="0.25">
      <c r="A7616" s="11"/>
    </row>
    <row r="7617" spans="1:1" x14ac:dyDescent="0.25">
      <c r="A7617" s="11"/>
    </row>
    <row r="7618" spans="1:1" x14ac:dyDescent="0.25">
      <c r="A7618" s="11"/>
    </row>
    <row r="7619" spans="1:1" x14ac:dyDescent="0.25">
      <c r="A7619" s="11"/>
    </row>
    <row r="7620" spans="1:1" x14ac:dyDescent="0.25">
      <c r="A7620" s="11"/>
    </row>
    <row r="7621" spans="1:1" x14ac:dyDescent="0.25">
      <c r="A7621" s="11"/>
    </row>
    <row r="7622" spans="1:1" x14ac:dyDescent="0.25">
      <c r="A7622" s="11"/>
    </row>
    <row r="7623" spans="1:1" x14ac:dyDescent="0.25">
      <c r="A7623" s="11"/>
    </row>
    <row r="7624" spans="1:1" x14ac:dyDescent="0.25">
      <c r="A7624" s="11"/>
    </row>
    <row r="7625" spans="1:1" x14ac:dyDescent="0.25">
      <c r="A7625" s="11"/>
    </row>
    <row r="7626" spans="1:1" x14ac:dyDescent="0.25">
      <c r="A7626" s="11"/>
    </row>
    <row r="7627" spans="1:1" x14ac:dyDescent="0.25">
      <c r="A7627" s="11"/>
    </row>
    <row r="7628" spans="1:1" x14ac:dyDescent="0.25">
      <c r="A7628" s="11"/>
    </row>
    <row r="7629" spans="1:1" x14ac:dyDescent="0.25">
      <c r="A7629" s="11"/>
    </row>
    <row r="7630" spans="1:1" x14ac:dyDescent="0.25">
      <c r="A7630" s="11"/>
    </row>
    <row r="7631" spans="1:1" x14ac:dyDescent="0.25">
      <c r="A7631" s="11"/>
    </row>
    <row r="7632" spans="1:1" x14ac:dyDescent="0.25">
      <c r="A7632" s="11"/>
    </row>
    <row r="7633" spans="1:1" x14ac:dyDescent="0.25">
      <c r="A7633" s="11"/>
    </row>
    <row r="7634" spans="1:1" x14ac:dyDescent="0.25">
      <c r="A7634" s="11"/>
    </row>
    <row r="7635" spans="1:1" x14ac:dyDescent="0.25">
      <c r="A7635" s="11"/>
    </row>
    <row r="7636" spans="1:1" x14ac:dyDescent="0.25">
      <c r="A7636" s="11"/>
    </row>
    <row r="7637" spans="1:1" x14ac:dyDescent="0.25">
      <c r="A7637" s="11"/>
    </row>
    <row r="7638" spans="1:1" x14ac:dyDescent="0.25">
      <c r="A7638" s="11"/>
    </row>
    <row r="7639" spans="1:1" x14ac:dyDescent="0.25">
      <c r="A7639" s="11"/>
    </row>
    <row r="7640" spans="1:1" x14ac:dyDescent="0.25">
      <c r="A7640" s="11"/>
    </row>
    <row r="7641" spans="1:1" x14ac:dyDescent="0.25">
      <c r="A7641" s="11"/>
    </row>
    <row r="7642" spans="1:1" x14ac:dyDescent="0.25">
      <c r="A7642" s="11"/>
    </row>
    <row r="7643" spans="1:1" x14ac:dyDescent="0.25">
      <c r="A7643" s="11"/>
    </row>
    <row r="7644" spans="1:1" x14ac:dyDescent="0.25">
      <c r="A7644" s="11"/>
    </row>
    <row r="7645" spans="1:1" x14ac:dyDescent="0.25">
      <c r="A7645" s="11"/>
    </row>
    <row r="7646" spans="1:1" x14ac:dyDescent="0.25">
      <c r="A7646" s="11"/>
    </row>
    <row r="7647" spans="1:1" x14ac:dyDescent="0.25">
      <c r="A7647" s="11"/>
    </row>
    <row r="7648" spans="1:1" x14ac:dyDescent="0.25">
      <c r="A7648" s="11"/>
    </row>
    <row r="7649" spans="1:1" x14ac:dyDescent="0.25">
      <c r="A7649" s="11"/>
    </row>
    <row r="7650" spans="1:1" x14ac:dyDescent="0.25">
      <c r="A7650" s="11"/>
    </row>
    <row r="7651" spans="1:1" x14ac:dyDescent="0.25">
      <c r="A7651" s="11"/>
    </row>
    <row r="7652" spans="1:1" x14ac:dyDescent="0.25">
      <c r="A7652" s="11"/>
    </row>
    <row r="7653" spans="1:1" x14ac:dyDescent="0.25">
      <c r="A7653" s="11"/>
    </row>
    <row r="7654" spans="1:1" x14ac:dyDescent="0.25">
      <c r="A7654" s="11"/>
    </row>
    <row r="7655" spans="1:1" x14ac:dyDescent="0.25">
      <c r="A7655" s="11"/>
    </row>
    <row r="7656" spans="1:1" x14ac:dyDescent="0.25">
      <c r="A7656" s="11"/>
    </row>
    <row r="7657" spans="1:1" x14ac:dyDescent="0.25">
      <c r="A7657" s="11"/>
    </row>
    <row r="7658" spans="1:1" x14ac:dyDescent="0.25">
      <c r="A7658" s="11"/>
    </row>
    <row r="7659" spans="1:1" x14ac:dyDescent="0.25">
      <c r="A7659" s="11"/>
    </row>
    <row r="7660" spans="1:1" x14ac:dyDescent="0.25">
      <c r="A7660" s="11"/>
    </row>
    <row r="7661" spans="1:1" x14ac:dyDescent="0.25">
      <c r="A7661" s="11"/>
    </row>
    <row r="7662" spans="1:1" x14ac:dyDescent="0.25">
      <c r="A7662" s="11"/>
    </row>
    <row r="7663" spans="1:1" x14ac:dyDescent="0.25">
      <c r="A7663" s="11"/>
    </row>
    <row r="7664" spans="1:1" x14ac:dyDescent="0.25">
      <c r="A7664" s="11"/>
    </row>
    <row r="7665" spans="1:1" x14ac:dyDescent="0.25">
      <c r="A7665" s="11"/>
    </row>
    <row r="7666" spans="1:1" x14ac:dyDescent="0.25">
      <c r="A7666" s="11"/>
    </row>
    <row r="7667" spans="1:1" x14ac:dyDescent="0.25">
      <c r="A7667" s="11"/>
    </row>
    <row r="7668" spans="1:1" x14ac:dyDescent="0.25">
      <c r="A7668" s="11"/>
    </row>
    <row r="7669" spans="1:1" x14ac:dyDescent="0.25">
      <c r="A7669" s="11"/>
    </row>
    <row r="7670" spans="1:1" x14ac:dyDescent="0.25">
      <c r="A7670" s="11"/>
    </row>
    <row r="7671" spans="1:1" x14ac:dyDescent="0.25">
      <c r="A7671" s="11"/>
    </row>
    <row r="7672" spans="1:1" x14ac:dyDescent="0.25">
      <c r="A7672" s="11"/>
    </row>
    <row r="7673" spans="1:1" x14ac:dyDescent="0.25">
      <c r="A7673" s="11"/>
    </row>
    <row r="7674" spans="1:1" x14ac:dyDescent="0.25">
      <c r="A7674" s="11"/>
    </row>
    <row r="7675" spans="1:1" x14ac:dyDescent="0.25">
      <c r="A7675" s="11"/>
    </row>
    <row r="7676" spans="1:1" x14ac:dyDescent="0.25">
      <c r="A7676" s="11"/>
    </row>
    <row r="7677" spans="1:1" x14ac:dyDescent="0.25">
      <c r="A7677" s="11"/>
    </row>
    <row r="7678" spans="1:1" x14ac:dyDescent="0.25">
      <c r="A7678" s="11"/>
    </row>
    <row r="7679" spans="1:1" x14ac:dyDescent="0.25">
      <c r="A7679" s="11"/>
    </row>
    <row r="7680" spans="1:1" x14ac:dyDescent="0.25">
      <c r="A7680" s="11"/>
    </row>
    <row r="7681" spans="1:1" x14ac:dyDescent="0.25">
      <c r="A7681" s="11"/>
    </row>
    <row r="7682" spans="1:1" x14ac:dyDescent="0.25">
      <c r="A7682" s="11"/>
    </row>
    <row r="7683" spans="1:1" x14ac:dyDescent="0.25">
      <c r="A7683" s="11"/>
    </row>
    <row r="7684" spans="1:1" x14ac:dyDescent="0.25">
      <c r="A7684" s="11"/>
    </row>
    <row r="7685" spans="1:1" x14ac:dyDescent="0.25">
      <c r="A7685" s="11"/>
    </row>
    <row r="7686" spans="1:1" x14ac:dyDescent="0.25">
      <c r="A7686" s="11"/>
    </row>
    <row r="7687" spans="1:1" x14ac:dyDescent="0.25">
      <c r="A7687" s="11"/>
    </row>
    <row r="7688" spans="1:1" x14ac:dyDescent="0.25">
      <c r="A7688" s="11"/>
    </row>
    <row r="7689" spans="1:1" x14ac:dyDescent="0.25">
      <c r="A7689" s="11"/>
    </row>
    <row r="7690" spans="1:1" x14ac:dyDescent="0.25">
      <c r="A7690" s="11"/>
    </row>
    <row r="7691" spans="1:1" x14ac:dyDescent="0.25">
      <c r="A7691" s="11"/>
    </row>
    <row r="7692" spans="1:1" x14ac:dyDescent="0.25">
      <c r="A7692" s="11"/>
    </row>
    <row r="7693" spans="1:1" x14ac:dyDescent="0.25">
      <c r="A7693" s="11"/>
    </row>
    <row r="7694" spans="1:1" x14ac:dyDescent="0.25">
      <c r="A7694" s="11"/>
    </row>
    <row r="7695" spans="1:1" x14ac:dyDescent="0.25">
      <c r="A7695" s="11"/>
    </row>
    <row r="7696" spans="1:1" x14ac:dyDescent="0.25">
      <c r="A7696" s="11"/>
    </row>
    <row r="7697" spans="1:1" x14ac:dyDescent="0.25">
      <c r="A7697" s="11"/>
    </row>
    <row r="7698" spans="1:1" x14ac:dyDescent="0.25">
      <c r="A7698" s="11"/>
    </row>
    <row r="7699" spans="1:1" x14ac:dyDescent="0.25">
      <c r="A7699" s="11"/>
    </row>
    <row r="7700" spans="1:1" x14ac:dyDescent="0.25">
      <c r="A7700" s="11"/>
    </row>
    <row r="7701" spans="1:1" x14ac:dyDescent="0.25">
      <c r="A7701" s="11"/>
    </row>
    <row r="7702" spans="1:1" x14ac:dyDescent="0.25">
      <c r="A7702" s="11"/>
    </row>
    <row r="7703" spans="1:1" x14ac:dyDescent="0.25">
      <c r="A7703" s="11"/>
    </row>
    <row r="7704" spans="1:1" x14ac:dyDescent="0.25">
      <c r="A7704" s="11"/>
    </row>
    <row r="7705" spans="1:1" x14ac:dyDescent="0.25">
      <c r="A7705" s="11"/>
    </row>
    <row r="7706" spans="1:1" x14ac:dyDescent="0.25">
      <c r="A7706" s="11"/>
    </row>
    <row r="7707" spans="1:1" x14ac:dyDescent="0.25">
      <c r="A7707" s="11"/>
    </row>
    <row r="7708" spans="1:1" x14ac:dyDescent="0.25">
      <c r="A7708" s="11"/>
    </row>
    <row r="7709" spans="1:1" x14ac:dyDescent="0.25">
      <c r="A7709" s="11"/>
    </row>
    <row r="7710" spans="1:1" x14ac:dyDescent="0.25">
      <c r="A7710" s="11"/>
    </row>
    <row r="7711" spans="1:1" x14ac:dyDescent="0.25">
      <c r="A7711" s="11"/>
    </row>
    <row r="7712" spans="1:1" x14ac:dyDescent="0.25">
      <c r="A7712" s="11"/>
    </row>
    <row r="7713" spans="1:1" x14ac:dyDescent="0.25">
      <c r="A7713" s="11"/>
    </row>
    <row r="7714" spans="1:1" x14ac:dyDescent="0.25">
      <c r="A7714" s="11"/>
    </row>
    <row r="7715" spans="1:1" x14ac:dyDescent="0.25">
      <c r="A7715" s="11"/>
    </row>
    <row r="7716" spans="1:1" x14ac:dyDescent="0.25">
      <c r="A7716" s="11"/>
    </row>
    <row r="7717" spans="1:1" x14ac:dyDescent="0.25">
      <c r="A7717" s="11"/>
    </row>
    <row r="7718" spans="1:1" x14ac:dyDescent="0.25">
      <c r="A7718" s="11"/>
    </row>
    <row r="7719" spans="1:1" x14ac:dyDescent="0.25">
      <c r="A7719" s="11"/>
    </row>
    <row r="7720" spans="1:1" x14ac:dyDescent="0.25">
      <c r="A7720" s="11"/>
    </row>
    <row r="7721" spans="1:1" x14ac:dyDescent="0.25">
      <c r="A7721" s="11"/>
    </row>
    <row r="7722" spans="1:1" x14ac:dyDescent="0.25">
      <c r="A7722" s="11"/>
    </row>
    <row r="7723" spans="1:1" x14ac:dyDescent="0.25">
      <c r="A7723" s="11"/>
    </row>
    <row r="7724" spans="1:1" x14ac:dyDescent="0.25">
      <c r="A7724" s="11"/>
    </row>
    <row r="7725" spans="1:1" x14ac:dyDescent="0.25">
      <c r="A7725" s="11"/>
    </row>
    <row r="7726" spans="1:1" x14ac:dyDescent="0.25">
      <c r="A7726" s="11"/>
    </row>
    <row r="7727" spans="1:1" x14ac:dyDescent="0.25">
      <c r="A7727" s="11"/>
    </row>
    <row r="7728" spans="1:1" x14ac:dyDescent="0.25">
      <c r="A7728" s="11"/>
    </row>
    <row r="7729" spans="1:1" x14ac:dyDescent="0.25">
      <c r="A7729" s="11"/>
    </row>
    <row r="7730" spans="1:1" x14ac:dyDescent="0.25">
      <c r="A7730" s="11"/>
    </row>
    <row r="7731" spans="1:1" x14ac:dyDescent="0.25">
      <c r="A7731" s="11"/>
    </row>
    <row r="7732" spans="1:1" x14ac:dyDescent="0.25">
      <c r="A7732" s="11"/>
    </row>
    <row r="7733" spans="1:1" x14ac:dyDescent="0.25">
      <c r="A7733" s="11"/>
    </row>
    <row r="7734" spans="1:1" x14ac:dyDescent="0.25">
      <c r="A7734" s="11"/>
    </row>
    <row r="7735" spans="1:1" x14ac:dyDescent="0.25">
      <c r="A7735" s="11"/>
    </row>
    <row r="7736" spans="1:1" x14ac:dyDescent="0.25">
      <c r="A7736" s="11"/>
    </row>
    <row r="7737" spans="1:1" x14ac:dyDescent="0.25">
      <c r="A7737" s="11"/>
    </row>
    <row r="7738" spans="1:1" x14ac:dyDescent="0.25">
      <c r="A7738" s="11"/>
    </row>
    <row r="7739" spans="1:1" x14ac:dyDescent="0.25">
      <c r="A7739" s="11"/>
    </row>
    <row r="7740" spans="1:1" x14ac:dyDescent="0.25">
      <c r="A7740" s="11"/>
    </row>
    <row r="7741" spans="1:1" x14ac:dyDescent="0.25">
      <c r="A7741" s="11"/>
    </row>
    <row r="7742" spans="1:1" x14ac:dyDescent="0.25">
      <c r="A7742" s="11"/>
    </row>
    <row r="7743" spans="1:1" x14ac:dyDescent="0.25">
      <c r="A7743" s="11"/>
    </row>
    <row r="7744" spans="1:1" x14ac:dyDescent="0.25">
      <c r="A7744" s="11"/>
    </row>
    <row r="7745" spans="1:1" x14ac:dyDescent="0.25">
      <c r="A7745" s="11"/>
    </row>
    <row r="7746" spans="1:1" x14ac:dyDescent="0.25">
      <c r="A7746" s="11"/>
    </row>
    <row r="7747" spans="1:1" x14ac:dyDescent="0.25">
      <c r="A7747" s="11"/>
    </row>
    <row r="7748" spans="1:1" x14ac:dyDescent="0.25">
      <c r="A7748" s="11"/>
    </row>
    <row r="7749" spans="1:1" x14ac:dyDescent="0.25">
      <c r="A7749" s="11"/>
    </row>
    <row r="7750" spans="1:1" x14ac:dyDescent="0.25">
      <c r="A7750" s="11"/>
    </row>
    <row r="7751" spans="1:1" x14ac:dyDescent="0.25">
      <c r="A7751" s="11"/>
    </row>
    <row r="7752" spans="1:1" x14ac:dyDescent="0.25">
      <c r="A7752" s="11"/>
    </row>
    <row r="7753" spans="1:1" x14ac:dyDescent="0.25">
      <c r="A7753" s="11"/>
    </row>
    <row r="7754" spans="1:1" x14ac:dyDescent="0.25">
      <c r="A7754" s="11"/>
    </row>
    <row r="7755" spans="1:1" x14ac:dyDescent="0.25">
      <c r="A7755" s="11"/>
    </row>
    <row r="7756" spans="1:1" x14ac:dyDescent="0.25">
      <c r="A7756" s="11"/>
    </row>
    <row r="7757" spans="1:1" x14ac:dyDescent="0.25">
      <c r="A7757" s="11"/>
    </row>
    <row r="7758" spans="1:1" x14ac:dyDescent="0.25">
      <c r="A7758" s="11"/>
    </row>
    <row r="7759" spans="1:1" x14ac:dyDescent="0.25">
      <c r="A7759" s="11"/>
    </row>
    <row r="7760" spans="1:1" x14ac:dyDescent="0.25">
      <c r="A7760" s="11"/>
    </row>
    <row r="7761" spans="1:1" x14ac:dyDescent="0.25">
      <c r="A7761" s="11"/>
    </row>
    <row r="7762" spans="1:1" x14ac:dyDescent="0.25">
      <c r="A7762" s="11"/>
    </row>
    <row r="7763" spans="1:1" x14ac:dyDescent="0.25">
      <c r="A7763" s="11"/>
    </row>
    <row r="7764" spans="1:1" x14ac:dyDescent="0.25">
      <c r="A7764" s="11"/>
    </row>
    <row r="7765" spans="1:1" x14ac:dyDescent="0.25">
      <c r="A7765" s="11"/>
    </row>
    <row r="7766" spans="1:1" x14ac:dyDescent="0.25">
      <c r="A7766" s="11"/>
    </row>
    <row r="7767" spans="1:1" x14ac:dyDescent="0.25">
      <c r="A7767" s="11"/>
    </row>
    <row r="7768" spans="1:1" x14ac:dyDescent="0.25">
      <c r="A7768" s="11"/>
    </row>
    <row r="7769" spans="1:1" x14ac:dyDescent="0.25">
      <c r="A7769" s="11"/>
    </row>
    <row r="7770" spans="1:1" x14ac:dyDescent="0.25">
      <c r="A7770" s="11"/>
    </row>
    <row r="7771" spans="1:1" x14ac:dyDescent="0.25">
      <c r="A7771" s="11"/>
    </row>
    <row r="7772" spans="1:1" x14ac:dyDescent="0.25">
      <c r="A7772" s="11"/>
    </row>
    <row r="7773" spans="1:1" x14ac:dyDescent="0.25">
      <c r="A7773" s="11"/>
    </row>
    <row r="7774" spans="1:1" x14ac:dyDescent="0.25">
      <c r="A7774" s="11"/>
    </row>
    <row r="7775" spans="1:1" x14ac:dyDescent="0.25">
      <c r="A7775" s="11"/>
    </row>
    <row r="7776" spans="1:1" x14ac:dyDescent="0.25">
      <c r="A7776" s="11"/>
    </row>
    <row r="7777" spans="1:1" x14ac:dyDescent="0.25">
      <c r="A7777" s="11"/>
    </row>
    <row r="7778" spans="1:1" x14ac:dyDescent="0.25">
      <c r="A7778" s="11"/>
    </row>
    <row r="7779" spans="1:1" x14ac:dyDescent="0.25">
      <c r="A7779" s="11"/>
    </row>
    <row r="7780" spans="1:1" x14ac:dyDescent="0.25">
      <c r="A7780" s="11"/>
    </row>
    <row r="7781" spans="1:1" x14ac:dyDescent="0.25">
      <c r="A7781" s="11"/>
    </row>
    <row r="7782" spans="1:1" x14ac:dyDescent="0.25">
      <c r="A7782" s="11"/>
    </row>
    <row r="7783" spans="1:1" x14ac:dyDescent="0.25">
      <c r="A7783" s="11"/>
    </row>
    <row r="7784" spans="1:1" x14ac:dyDescent="0.25">
      <c r="A7784" s="11"/>
    </row>
    <row r="7785" spans="1:1" x14ac:dyDescent="0.25">
      <c r="A7785" s="11"/>
    </row>
    <row r="7786" spans="1:1" x14ac:dyDescent="0.25">
      <c r="A7786" s="11"/>
    </row>
    <row r="7787" spans="1:1" x14ac:dyDescent="0.25">
      <c r="A7787" s="11"/>
    </row>
    <row r="7788" spans="1:1" x14ac:dyDescent="0.25">
      <c r="A7788" s="11"/>
    </row>
    <row r="7789" spans="1:1" x14ac:dyDescent="0.25">
      <c r="A7789" s="11"/>
    </row>
    <row r="7790" spans="1:1" x14ac:dyDescent="0.25">
      <c r="A7790" s="11"/>
    </row>
    <row r="7791" spans="1:1" x14ac:dyDescent="0.25">
      <c r="A7791" s="11"/>
    </row>
    <row r="7792" spans="1:1" x14ac:dyDescent="0.25">
      <c r="A7792" s="11"/>
    </row>
    <row r="7793" spans="1:1" x14ac:dyDescent="0.25">
      <c r="A7793" s="11"/>
    </row>
    <row r="7794" spans="1:1" x14ac:dyDescent="0.25">
      <c r="A7794" s="11"/>
    </row>
    <row r="7795" spans="1:1" x14ac:dyDescent="0.25">
      <c r="A7795" s="11"/>
    </row>
    <row r="7796" spans="1:1" x14ac:dyDescent="0.25">
      <c r="A7796" s="11"/>
    </row>
    <row r="7797" spans="1:1" x14ac:dyDescent="0.25">
      <c r="A7797" s="11"/>
    </row>
    <row r="7798" spans="1:1" x14ac:dyDescent="0.25">
      <c r="A7798" s="11"/>
    </row>
    <row r="7799" spans="1:1" x14ac:dyDescent="0.25">
      <c r="A7799" s="11"/>
    </row>
    <row r="7800" spans="1:1" x14ac:dyDescent="0.25">
      <c r="A7800" s="11"/>
    </row>
    <row r="7801" spans="1:1" x14ac:dyDescent="0.25">
      <c r="A7801" s="11"/>
    </row>
    <row r="7802" spans="1:1" x14ac:dyDescent="0.25">
      <c r="A7802" s="11"/>
    </row>
    <row r="7803" spans="1:1" x14ac:dyDescent="0.25">
      <c r="A7803" s="11"/>
    </row>
    <row r="7804" spans="1:1" x14ac:dyDescent="0.25">
      <c r="A7804" s="11"/>
    </row>
    <row r="7805" spans="1:1" x14ac:dyDescent="0.25">
      <c r="A7805" s="11"/>
    </row>
    <row r="7806" spans="1:1" x14ac:dyDescent="0.25">
      <c r="A7806" s="11"/>
    </row>
    <row r="7807" spans="1:1" x14ac:dyDescent="0.25">
      <c r="A7807" s="11"/>
    </row>
    <row r="7808" spans="1:1" x14ac:dyDescent="0.25">
      <c r="A7808" s="11"/>
    </row>
    <row r="7809" spans="1:1" x14ac:dyDescent="0.25">
      <c r="A7809" s="11"/>
    </row>
    <row r="7810" spans="1:1" x14ac:dyDescent="0.25">
      <c r="A7810" s="11"/>
    </row>
    <row r="7811" spans="1:1" x14ac:dyDescent="0.25">
      <c r="A7811" s="11"/>
    </row>
    <row r="7812" spans="1:1" x14ac:dyDescent="0.25">
      <c r="A7812" s="11"/>
    </row>
    <row r="7813" spans="1:1" x14ac:dyDescent="0.25">
      <c r="A7813" s="11"/>
    </row>
    <row r="7814" spans="1:1" x14ac:dyDescent="0.25">
      <c r="A7814" s="11"/>
    </row>
    <row r="7815" spans="1:1" x14ac:dyDescent="0.25">
      <c r="A7815" s="11"/>
    </row>
    <row r="7816" spans="1:1" x14ac:dyDescent="0.25">
      <c r="A7816" s="11"/>
    </row>
    <row r="7817" spans="1:1" x14ac:dyDescent="0.25">
      <c r="A7817" s="11"/>
    </row>
    <row r="7818" spans="1:1" x14ac:dyDescent="0.25">
      <c r="A7818" s="11"/>
    </row>
    <row r="7819" spans="1:1" x14ac:dyDescent="0.25">
      <c r="A7819" s="11"/>
    </row>
    <row r="7820" spans="1:1" x14ac:dyDescent="0.25">
      <c r="A7820" s="11"/>
    </row>
    <row r="7821" spans="1:1" x14ac:dyDescent="0.25">
      <c r="A7821" s="11"/>
    </row>
    <row r="7822" spans="1:1" x14ac:dyDescent="0.25">
      <c r="A7822" s="11"/>
    </row>
    <row r="7823" spans="1:1" x14ac:dyDescent="0.25">
      <c r="A7823" s="11"/>
    </row>
    <row r="7824" spans="1:1" x14ac:dyDescent="0.25">
      <c r="A7824" s="11"/>
    </row>
    <row r="7825" spans="1:1" x14ac:dyDescent="0.25">
      <c r="A7825" s="11"/>
    </row>
    <row r="7826" spans="1:1" x14ac:dyDescent="0.25">
      <c r="A7826" s="11"/>
    </row>
    <row r="7827" spans="1:1" x14ac:dyDescent="0.25">
      <c r="A7827" s="11"/>
    </row>
    <row r="7828" spans="1:1" x14ac:dyDescent="0.25">
      <c r="A7828" s="11"/>
    </row>
    <row r="7829" spans="1:1" x14ac:dyDescent="0.25">
      <c r="A7829" s="11"/>
    </row>
    <row r="7830" spans="1:1" x14ac:dyDescent="0.25">
      <c r="A7830" s="11"/>
    </row>
    <row r="7831" spans="1:1" x14ac:dyDescent="0.25">
      <c r="A7831" s="11"/>
    </row>
    <row r="7832" spans="1:1" x14ac:dyDescent="0.25">
      <c r="A7832" s="11"/>
    </row>
    <row r="7833" spans="1:1" x14ac:dyDescent="0.25">
      <c r="A7833" s="11"/>
    </row>
    <row r="7834" spans="1:1" x14ac:dyDescent="0.25">
      <c r="A7834" s="11"/>
    </row>
    <row r="7835" spans="1:1" x14ac:dyDescent="0.25">
      <c r="A7835" s="11"/>
    </row>
    <row r="7836" spans="1:1" x14ac:dyDescent="0.25">
      <c r="A7836" s="11"/>
    </row>
    <row r="7837" spans="1:1" x14ac:dyDescent="0.25">
      <c r="A7837" s="11"/>
    </row>
    <row r="7838" spans="1:1" x14ac:dyDescent="0.25">
      <c r="A7838" s="11"/>
    </row>
    <row r="7839" spans="1:1" x14ac:dyDescent="0.25">
      <c r="A7839" s="11"/>
    </row>
    <row r="7840" spans="1:1" x14ac:dyDescent="0.25">
      <c r="A7840" s="11"/>
    </row>
    <row r="7841" spans="1:1" x14ac:dyDescent="0.25">
      <c r="A7841" s="11"/>
    </row>
    <row r="7842" spans="1:1" x14ac:dyDescent="0.25">
      <c r="A7842" s="11"/>
    </row>
    <row r="7843" spans="1:1" x14ac:dyDescent="0.25">
      <c r="A7843" s="11"/>
    </row>
    <row r="7844" spans="1:1" x14ac:dyDescent="0.25">
      <c r="A7844" s="11"/>
    </row>
    <row r="7845" spans="1:1" x14ac:dyDescent="0.25">
      <c r="A7845" s="11"/>
    </row>
    <row r="7846" spans="1:1" x14ac:dyDescent="0.25">
      <c r="A7846" s="11"/>
    </row>
    <row r="7847" spans="1:1" x14ac:dyDescent="0.25">
      <c r="A7847" s="11"/>
    </row>
    <row r="7848" spans="1:1" x14ac:dyDescent="0.25">
      <c r="A7848" s="11"/>
    </row>
    <row r="7849" spans="1:1" x14ac:dyDescent="0.25">
      <c r="A7849" s="11"/>
    </row>
    <row r="7850" spans="1:1" x14ac:dyDescent="0.25">
      <c r="A7850" s="11"/>
    </row>
    <row r="7851" spans="1:1" x14ac:dyDescent="0.25">
      <c r="A7851" s="11"/>
    </row>
    <row r="7852" spans="1:1" x14ac:dyDescent="0.25">
      <c r="A7852" s="11"/>
    </row>
    <row r="7853" spans="1:1" x14ac:dyDescent="0.25">
      <c r="A7853" s="11"/>
    </row>
    <row r="7854" spans="1:1" x14ac:dyDescent="0.25">
      <c r="A7854" s="11"/>
    </row>
    <row r="7855" spans="1:1" x14ac:dyDescent="0.25">
      <c r="A7855" s="11"/>
    </row>
    <row r="7856" spans="1:1" x14ac:dyDescent="0.25">
      <c r="A7856" s="11"/>
    </row>
    <row r="7857" spans="1:1" x14ac:dyDescent="0.25">
      <c r="A7857" s="11"/>
    </row>
    <row r="7858" spans="1:1" x14ac:dyDescent="0.25">
      <c r="A7858" s="11"/>
    </row>
    <row r="7859" spans="1:1" x14ac:dyDescent="0.25">
      <c r="A7859" s="11"/>
    </row>
    <row r="7860" spans="1:1" x14ac:dyDescent="0.25">
      <c r="A7860" s="11"/>
    </row>
    <row r="7861" spans="1:1" x14ac:dyDescent="0.25">
      <c r="A7861" s="11"/>
    </row>
    <row r="7862" spans="1:1" x14ac:dyDescent="0.25">
      <c r="A7862" s="11"/>
    </row>
    <row r="7863" spans="1:1" x14ac:dyDescent="0.25">
      <c r="A7863" s="11"/>
    </row>
    <row r="7864" spans="1:1" x14ac:dyDescent="0.25">
      <c r="A7864" s="11"/>
    </row>
    <row r="7865" spans="1:1" x14ac:dyDescent="0.25">
      <c r="A7865" s="11"/>
    </row>
    <row r="7866" spans="1:1" x14ac:dyDescent="0.25">
      <c r="A7866" s="11"/>
    </row>
    <row r="7867" spans="1:1" x14ac:dyDescent="0.25">
      <c r="A7867" s="11"/>
    </row>
    <row r="7868" spans="1:1" x14ac:dyDescent="0.25">
      <c r="A7868" s="11"/>
    </row>
    <row r="7869" spans="1:1" x14ac:dyDescent="0.25">
      <c r="A7869" s="11"/>
    </row>
    <row r="7870" spans="1:1" x14ac:dyDescent="0.25">
      <c r="A7870" s="11"/>
    </row>
    <row r="7871" spans="1:1" x14ac:dyDescent="0.25">
      <c r="A7871" s="11"/>
    </row>
    <row r="7872" spans="1:1" x14ac:dyDescent="0.25">
      <c r="A7872" s="11"/>
    </row>
    <row r="7873" spans="1:1" x14ac:dyDescent="0.25">
      <c r="A7873" s="11"/>
    </row>
    <row r="7874" spans="1:1" x14ac:dyDescent="0.25">
      <c r="A7874" s="11"/>
    </row>
    <row r="7875" spans="1:1" x14ac:dyDescent="0.25">
      <c r="A7875" s="11"/>
    </row>
    <row r="7876" spans="1:1" x14ac:dyDescent="0.25">
      <c r="A7876" s="11"/>
    </row>
    <row r="7877" spans="1:1" x14ac:dyDescent="0.25">
      <c r="A7877" s="11"/>
    </row>
    <row r="7878" spans="1:1" x14ac:dyDescent="0.25">
      <c r="A7878" s="11"/>
    </row>
    <row r="7879" spans="1:1" x14ac:dyDescent="0.25">
      <c r="A7879" s="11"/>
    </row>
    <row r="7880" spans="1:1" x14ac:dyDescent="0.25">
      <c r="A7880" s="11"/>
    </row>
    <row r="7881" spans="1:1" x14ac:dyDescent="0.25">
      <c r="A7881" s="11"/>
    </row>
    <row r="7882" spans="1:1" x14ac:dyDescent="0.25">
      <c r="A7882" s="11"/>
    </row>
    <row r="7883" spans="1:1" x14ac:dyDescent="0.25">
      <c r="A7883" s="11"/>
    </row>
    <row r="7884" spans="1:1" x14ac:dyDescent="0.25">
      <c r="A7884" s="11"/>
    </row>
    <row r="7885" spans="1:1" x14ac:dyDescent="0.25">
      <c r="A7885" s="11"/>
    </row>
    <row r="7886" spans="1:1" x14ac:dyDescent="0.25">
      <c r="A7886" s="11"/>
    </row>
    <row r="7887" spans="1:1" x14ac:dyDescent="0.25">
      <c r="A7887" s="11"/>
    </row>
    <row r="7888" spans="1:1" x14ac:dyDescent="0.25">
      <c r="A7888" s="11"/>
    </row>
    <row r="7889" spans="1:1" x14ac:dyDescent="0.25">
      <c r="A7889" s="11"/>
    </row>
    <row r="7890" spans="1:1" x14ac:dyDescent="0.25">
      <c r="A7890" s="11"/>
    </row>
    <row r="7891" spans="1:1" x14ac:dyDescent="0.25">
      <c r="A7891" s="11"/>
    </row>
    <row r="7892" spans="1:1" x14ac:dyDescent="0.25">
      <c r="A7892" s="11"/>
    </row>
    <row r="7893" spans="1:1" x14ac:dyDescent="0.25">
      <c r="A7893" s="11"/>
    </row>
    <row r="7894" spans="1:1" x14ac:dyDescent="0.25">
      <c r="A7894" s="11"/>
    </row>
    <row r="7895" spans="1:1" x14ac:dyDescent="0.25">
      <c r="A7895" s="11"/>
    </row>
    <row r="7896" spans="1:1" x14ac:dyDescent="0.25">
      <c r="A7896" s="11"/>
    </row>
    <row r="7897" spans="1:1" x14ac:dyDescent="0.25">
      <c r="A7897" s="11"/>
    </row>
    <row r="7898" spans="1:1" x14ac:dyDescent="0.25">
      <c r="A7898" s="11"/>
    </row>
    <row r="7899" spans="1:1" x14ac:dyDescent="0.25">
      <c r="A7899" s="11"/>
    </row>
    <row r="7900" spans="1:1" x14ac:dyDescent="0.25">
      <c r="A7900" s="11"/>
    </row>
    <row r="7901" spans="1:1" x14ac:dyDescent="0.25">
      <c r="A7901" s="11"/>
    </row>
    <row r="7902" spans="1:1" x14ac:dyDescent="0.25">
      <c r="A7902" s="11"/>
    </row>
    <row r="7903" spans="1:1" x14ac:dyDescent="0.25">
      <c r="A7903" s="11"/>
    </row>
    <row r="7904" spans="1:1" x14ac:dyDescent="0.25">
      <c r="A7904" s="11"/>
    </row>
    <row r="7905" spans="1:1" x14ac:dyDescent="0.25">
      <c r="A7905" s="11"/>
    </row>
    <row r="7906" spans="1:1" x14ac:dyDescent="0.25">
      <c r="A7906" s="11"/>
    </row>
    <row r="7907" spans="1:1" x14ac:dyDescent="0.25">
      <c r="A7907" s="11"/>
    </row>
    <row r="7908" spans="1:1" x14ac:dyDescent="0.25">
      <c r="A7908" s="11"/>
    </row>
    <row r="7909" spans="1:1" x14ac:dyDescent="0.25">
      <c r="A7909" s="11"/>
    </row>
    <row r="7910" spans="1:1" x14ac:dyDescent="0.25">
      <c r="A7910" s="11"/>
    </row>
    <row r="7911" spans="1:1" x14ac:dyDescent="0.25">
      <c r="A7911" s="11"/>
    </row>
    <row r="7912" spans="1:1" x14ac:dyDescent="0.25">
      <c r="A7912" s="11"/>
    </row>
    <row r="7913" spans="1:1" x14ac:dyDescent="0.25">
      <c r="A7913" s="11"/>
    </row>
    <row r="7914" spans="1:1" x14ac:dyDescent="0.25">
      <c r="A7914" s="11"/>
    </row>
    <row r="7915" spans="1:1" x14ac:dyDescent="0.25">
      <c r="A7915" s="11"/>
    </row>
    <row r="7916" spans="1:1" x14ac:dyDescent="0.25">
      <c r="A7916" s="11"/>
    </row>
    <row r="7917" spans="1:1" x14ac:dyDescent="0.25">
      <c r="A7917" s="11"/>
    </row>
    <row r="7918" spans="1:1" x14ac:dyDescent="0.25">
      <c r="A7918" s="11"/>
    </row>
    <row r="7919" spans="1:1" x14ac:dyDescent="0.25">
      <c r="A7919" s="11"/>
    </row>
    <row r="7920" spans="1:1" x14ac:dyDescent="0.25">
      <c r="A7920" s="11"/>
    </row>
    <row r="7921" spans="1:1" x14ac:dyDescent="0.25">
      <c r="A7921" s="11"/>
    </row>
    <row r="7922" spans="1:1" x14ac:dyDescent="0.25">
      <c r="A7922" s="11"/>
    </row>
    <row r="7923" spans="1:1" x14ac:dyDescent="0.25">
      <c r="A7923" s="11"/>
    </row>
    <row r="7924" spans="1:1" x14ac:dyDescent="0.25">
      <c r="A7924" s="11"/>
    </row>
    <row r="7925" spans="1:1" x14ac:dyDescent="0.25">
      <c r="A7925" s="11"/>
    </row>
    <row r="7926" spans="1:1" x14ac:dyDescent="0.25">
      <c r="A7926" s="11"/>
    </row>
    <row r="7927" spans="1:1" x14ac:dyDescent="0.25">
      <c r="A7927" s="11"/>
    </row>
    <row r="7928" spans="1:1" x14ac:dyDescent="0.25">
      <c r="A7928" s="11"/>
    </row>
    <row r="7929" spans="1:1" x14ac:dyDescent="0.25">
      <c r="A7929" s="11"/>
    </row>
    <row r="7930" spans="1:1" x14ac:dyDescent="0.25">
      <c r="A7930" s="11"/>
    </row>
    <row r="7931" spans="1:1" x14ac:dyDescent="0.25">
      <c r="A7931" s="11"/>
    </row>
    <row r="7932" spans="1:1" x14ac:dyDescent="0.25">
      <c r="A7932" s="11"/>
    </row>
    <row r="7933" spans="1:1" x14ac:dyDescent="0.25">
      <c r="A7933" s="11"/>
    </row>
    <row r="7934" spans="1:1" x14ac:dyDescent="0.25">
      <c r="A7934" s="11"/>
    </row>
    <row r="7935" spans="1:1" x14ac:dyDescent="0.25">
      <c r="A7935" s="11"/>
    </row>
    <row r="7936" spans="1:1" x14ac:dyDescent="0.25">
      <c r="A7936" s="11"/>
    </row>
    <row r="7937" spans="1:1" x14ac:dyDescent="0.25">
      <c r="A7937" s="11"/>
    </row>
    <row r="7938" spans="1:1" x14ac:dyDescent="0.25">
      <c r="A7938" s="11"/>
    </row>
    <row r="7939" spans="1:1" x14ac:dyDescent="0.25">
      <c r="A7939" s="11"/>
    </row>
    <row r="7940" spans="1:1" x14ac:dyDescent="0.25">
      <c r="A7940" s="11"/>
    </row>
    <row r="7941" spans="1:1" x14ac:dyDescent="0.25">
      <c r="A7941" s="11"/>
    </row>
    <row r="7942" spans="1:1" x14ac:dyDescent="0.25">
      <c r="A7942" s="11"/>
    </row>
    <row r="7943" spans="1:1" x14ac:dyDescent="0.25">
      <c r="A7943" s="11"/>
    </row>
    <row r="7944" spans="1:1" x14ac:dyDescent="0.25">
      <c r="A7944" s="11"/>
    </row>
    <row r="7945" spans="1:1" x14ac:dyDescent="0.25">
      <c r="A7945" s="11"/>
    </row>
    <row r="7946" spans="1:1" x14ac:dyDescent="0.25">
      <c r="A7946" s="11"/>
    </row>
    <row r="7947" spans="1:1" x14ac:dyDescent="0.25">
      <c r="A7947" s="11"/>
    </row>
    <row r="7948" spans="1:1" x14ac:dyDescent="0.25">
      <c r="A7948" s="11"/>
    </row>
    <row r="7949" spans="1:1" x14ac:dyDescent="0.25">
      <c r="A7949" s="11"/>
    </row>
    <row r="7950" spans="1:1" x14ac:dyDescent="0.25">
      <c r="A7950" s="11"/>
    </row>
    <row r="7951" spans="1:1" x14ac:dyDescent="0.25">
      <c r="A7951" s="11"/>
    </row>
    <row r="7952" spans="1:1" x14ac:dyDescent="0.25">
      <c r="A7952" s="11"/>
    </row>
    <row r="7953" spans="1:1" x14ac:dyDescent="0.25">
      <c r="A7953" s="11"/>
    </row>
    <row r="7954" spans="1:1" x14ac:dyDescent="0.25">
      <c r="A7954" s="11"/>
    </row>
    <row r="7955" spans="1:1" x14ac:dyDescent="0.25">
      <c r="A7955" s="11"/>
    </row>
    <row r="7956" spans="1:1" x14ac:dyDescent="0.25">
      <c r="A7956" s="11"/>
    </row>
    <row r="7957" spans="1:1" x14ac:dyDescent="0.25">
      <c r="A7957" s="11"/>
    </row>
    <row r="7958" spans="1:1" x14ac:dyDescent="0.25">
      <c r="A7958" s="11"/>
    </row>
    <row r="7959" spans="1:1" x14ac:dyDescent="0.25">
      <c r="A7959" s="11"/>
    </row>
    <row r="7960" spans="1:1" x14ac:dyDescent="0.25">
      <c r="A7960" s="11"/>
    </row>
    <row r="7961" spans="1:1" x14ac:dyDescent="0.25">
      <c r="A7961" s="11"/>
    </row>
    <row r="7962" spans="1:1" x14ac:dyDescent="0.25">
      <c r="A7962" s="11"/>
    </row>
    <row r="7963" spans="1:1" x14ac:dyDescent="0.25">
      <c r="A7963" s="11"/>
    </row>
    <row r="7964" spans="1:1" x14ac:dyDescent="0.25">
      <c r="A7964" s="11"/>
    </row>
    <row r="7965" spans="1:1" x14ac:dyDescent="0.25">
      <c r="A7965" s="11"/>
    </row>
    <row r="7966" spans="1:1" x14ac:dyDescent="0.25">
      <c r="A7966" s="11"/>
    </row>
    <row r="7967" spans="1:1" x14ac:dyDescent="0.25">
      <c r="A7967" s="11"/>
    </row>
    <row r="7968" spans="1:1" x14ac:dyDescent="0.25">
      <c r="A7968" s="11"/>
    </row>
    <row r="7969" spans="1:1" x14ac:dyDescent="0.25">
      <c r="A7969" s="11"/>
    </row>
    <row r="7970" spans="1:1" x14ac:dyDescent="0.25">
      <c r="A7970" s="11"/>
    </row>
    <row r="7971" spans="1:1" x14ac:dyDescent="0.25">
      <c r="A7971" s="11"/>
    </row>
    <row r="7972" spans="1:1" x14ac:dyDescent="0.25">
      <c r="A7972" s="11"/>
    </row>
    <row r="7973" spans="1:1" x14ac:dyDescent="0.25">
      <c r="A7973" s="11"/>
    </row>
    <row r="7974" spans="1:1" x14ac:dyDescent="0.25">
      <c r="A7974" s="11"/>
    </row>
    <row r="7975" spans="1:1" x14ac:dyDescent="0.25">
      <c r="A7975" s="11"/>
    </row>
    <row r="7976" spans="1:1" x14ac:dyDescent="0.25">
      <c r="A7976" s="11"/>
    </row>
    <row r="7977" spans="1:1" x14ac:dyDescent="0.25">
      <c r="A7977" s="11"/>
    </row>
    <row r="7978" spans="1:1" x14ac:dyDescent="0.25">
      <c r="A7978" s="11"/>
    </row>
    <row r="7979" spans="1:1" x14ac:dyDescent="0.25">
      <c r="A7979" s="11"/>
    </row>
    <row r="7980" spans="1:1" x14ac:dyDescent="0.25">
      <c r="A7980" s="11"/>
    </row>
    <row r="7981" spans="1:1" x14ac:dyDescent="0.25">
      <c r="A7981" s="11"/>
    </row>
    <row r="7982" spans="1:1" x14ac:dyDescent="0.25">
      <c r="A7982" s="11"/>
    </row>
    <row r="7983" spans="1:1" x14ac:dyDescent="0.25">
      <c r="A7983" s="11"/>
    </row>
    <row r="7984" spans="1:1" x14ac:dyDescent="0.25">
      <c r="A7984" s="11"/>
    </row>
    <row r="7985" spans="1:1" x14ac:dyDescent="0.25">
      <c r="A7985" s="11"/>
    </row>
    <row r="7986" spans="1:1" x14ac:dyDescent="0.25">
      <c r="A7986" s="11"/>
    </row>
    <row r="7987" spans="1:1" x14ac:dyDescent="0.25">
      <c r="A7987" s="11"/>
    </row>
    <row r="7988" spans="1:1" x14ac:dyDescent="0.25">
      <c r="A7988" s="11"/>
    </row>
    <row r="7989" spans="1:1" x14ac:dyDescent="0.25">
      <c r="A7989" s="11"/>
    </row>
    <row r="7990" spans="1:1" x14ac:dyDescent="0.25">
      <c r="A7990" s="11"/>
    </row>
    <row r="7991" spans="1:1" x14ac:dyDescent="0.25">
      <c r="A7991" s="11"/>
    </row>
    <row r="7992" spans="1:1" x14ac:dyDescent="0.25">
      <c r="A7992" s="11"/>
    </row>
    <row r="7993" spans="1:1" x14ac:dyDescent="0.25">
      <c r="A7993" s="11"/>
    </row>
    <row r="7994" spans="1:1" x14ac:dyDescent="0.25">
      <c r="A7994" s="11"/>
    </row>
    <row r="7995" spans="1:1" x14ac:dyDescent="0.25">
      <c r="A7995" s="11"/>
    </row>
    <row r="7996" spans="1:1" x14ac:dyDescent="0.25">
      <c r="A7996" s="11"/>
    </row>
    <row r="7997" spans="1:1" x14ac:dyDescent="0.25">
      <c r="A7997" s="11"/>
    </row>
    <row r="7998" spans="1:1" x14ac:dyDescent="0.25">
      <c r="A7998" s="11"/>
    </row>
    <row r="7999" spans="1:1" x14ac:dyDescent="0.25">
      <c r="A7999" s="11"/>
    </row>
    <row r="8000" spans="1:1" x14ac:dyDescent="0.25">
      <c r="A8000" s="11"/>
    </row>
    <row r="8001" spans="1:1" x14ac:dyDescent="0.25">
      <c r="A8001" s="11"/>
    </row>
    <row r="8002" spans="1:1" x14ac:dyDescent="0.25">
      <c r="A8002" s="11"/>
    </row>
    <row r="8003" spans="1:1" x14ac:dyDescent="0.25">
      <c r="A8003" s="11"/>
    </row>
    <row r="8004" spans="1:1" x14ac:dyDescent="0.25">
      <c r="A8004" s="11"/>
    </row>
    <row r="8005" spans="1:1" x14ac:dyDescent="0.25">
      <c r="A8005" s="11"/>
    </row>
    <row r="8006" spans="1:1" x14ac:dyDescent="0.25">
      <c r="A8006" s="11"/>
    </row>
    <row r="8007" spans="1:1" x14ac:dyDescent="0.25">
      <c r="A8007" s="11"/>
    </row>
    <row r="8008" spans="1:1" x14ac:dyDescent="0.25">
      <c r="A8008" s="11"/>
    </row>
    <row r="8009" spans="1:1" x14ac:dyDescent="0.25">
      <c r="A8009" s="11"/>
    </row>
    <row r="8010" spans="1:1" x14ac:dyDescent="0.25">
      <c r="A8010" s="11"/>
    </row>
    <row r="8011" spans="1:1" x14ac:dyDescent="0.25">
      <c r="A8011" s="11"/>
    </row>
    <row r="8012" spans="1:1" x14ac:dyDescent="0.25">
      <c r="A8012" s="11"/>
    </row>
    <row r="8013" spans="1:1" x14ac:dyDescent="0.25">
      <c r="A8013" s="11"/>
    </row>
    <row r="8014" spans="1:1" x14ac:dyDescent="0.25">
      <c r="A8014" s="11"/>
    </row>
    <row r="8015" spans="1:1" x14ac:dyDescent="0.25">
      <c r="A8015" s="11"/>
    </row>
    <row r="8016" spans="1:1" x14ac:dyDescent="0.25">
      <c r="A8016" s="11"/>
    </row>
    <row r="8017" spans="1:1" x14ac:dyDescent="0.25">
      <c r="A8017" s="11"/>
    </row>
    <row r="8018" spans="1:1" x14ac:dyDescent="0.25">
      <c r="A8018" s="11"/>
    </row>
    <row r="8019" spans="1:1" x14ac:dyDescent="0.25">
      <c r="A8019" s="11"/>
    </row>
    <row r="8020" spans="1:1" x14ac:dyDescent="0.25">
      <c r="A8020" s="11"/>
    </row>
    <row r="8021" spans="1:1" x14ac:dyDescent="0.25">
      <c r="A8021" s="11"/>
    </row>
    <row r="8022" spans="1:1" x14ac:dyDescent="0.25">
      <c r="A8022" s="11"/>
    </row>
    <row r="8023" spans="1:1" x14ac:dyDescent="0.25">
      <c r="A8023" s="11"/>
    </row>
    <row r="8024" spans="1:1" x14ac:dyDescent="0.25">
      <c r="A8024" s="11"/>
    </row>
    <row r="8025" spans="1:1" x14ac:dyDescent="0.25">
      <c r="A8025" s="11"/>
    </row>
    <row r="8026" spans="1:1" x14ac:dyDescent="0.25">
      <c r="A8026" s="11"/>
    </row>
    <row r="8027" spans="1:1" x14ac:dyDescent="0.25">
      <c r="A8027" s="11"/>
    </row>
    <row r="8028" spans="1:1" x14ac:dyDescent="0.25">
      <c r="A8028" s="11"/>
    </row>
    <row r="8029" spans="1:1" x14ac:dyDescent="0.25">
      <c r="A8029" s="11"/>
    </row>
    <row r="8030" spans="1:1" x14ac:dyDescent="0.25">
      <c r="A8030" s="11"/>
    </row>
    <row r="8031" spans="1:1" x14ac:dyDescent="0.25">
      <c r="A8031" s="11"/>
    </row>
    <row r="8032" spans="1:1" x14ac:dyDescent="0.25">
      <c r="A8032" s="11"/>
    </row>
    <row r="8033" spans="1:1" x14ac:dyDescent="0.25">
      <c r="A8033" s="11"/>
    </row>
    <row r="8034" spans="1:1" x14ac:dyDescent="0.25">
      <c r="A8034" s="11"/>
    </row>
    <row r="8035" spans="1:1" x14ac:dyDescent="0.25">
      <c r="A8035" s="11"/>
    </row>
    <row r="8036" spans="1:1" x14ac:dyDescent="0.25">
      <c r="A8036" s="11"/>
    </row>
    <row r="8037" spans="1:1" x14ac:dyDescent="0.25">
      <c r="A8037" s="11"/>
    </row>
    <row r="8038" spans="1:1" x14ac:dyDescent="0.25">
      <c r="A8038" s="11"/>
    </row>
    <row r="8039" spans="1:1" x14ac:dyDescent="0.25">
      <c r="A8039" s="11"/>
    </row>
    <row r="8040" spans="1:1" x14ac:dyDescent="0.25">
      <c r="A8040" s="11"/>
    </row>
    <row r="8041" spans="1:1" x14ac:dyDescent="0.25">
      <c r="A8041" s="11"/>
    </row>
    <row r="8042" spans="1:1" x14ac:dyDescent="0.25">
      <c r="A8042" s="11"/>
    </row>
    <row r="8043" spans="1:1" x14ac:dyDescent="0.25">
      <c r="A8043" s="11"/>
    </row>
    <row r="8044" spans="1:1" x14ac:dyDescent="0.25">
      <c r="A8044" s="11"/>
    </row>
    <row r="8045" spans="1:1" x14ac:dyDescent="0.25">
      <c r="A8045" s="11"/>
    </row>
    <row r="8046" spans="1:1" x14ac:dyDescent="0.25">
      <c r="A8046" s="11"/>
    </row>
    <row r="8047" spans="1:1" x14ac:dyDescent="0.25">
      <c r="A8047" s="11"/>
    </row>
    <row r="8048" spans="1:1" x14ac:dyDescent="0.25">
      <c r="A8048" s="11"/>
    </row>
    <row r="8049" spans="1:1" x14ac:dyDescent="0.25">
      <c r="A8049" s="11"/>
    </row>
    <row r="8050" spans="1:1" x14ac:dyDescent="0.25">
      <c r="A8050" s="11"/>
    </row>
    <row r="8051" spans="1:1" x14ac:dyDescent="0.25">
      <c r="A8051" s="11"/>
    </row>
    <row r="8052" spans="1:1" x14ac:dyDescent="0.25">
      <c r="A8052" s="11"/>
    </row>
    <row r="8053" spans="1:1" x14ac:dyDescent="0.25">
      <c r="A8053" s="11"/>
    </row>
    <row r="8054" spans="1:1" x14ac:dyDescent="0.25">
      <c r="A8054" s="11"/>
    </row>
    <row r="8055" spans="1:1" x14ac:dyDescent="0.25">
      <c r="A8055" s="11"/>
    </row>
    <row r="8056" spans="1:1" x14ac:dyDescent="0.25">
      <c r="A8056" s="11"/>
    </row>
    <row r="8057" spans="1:1" x14ac:dyDescent="0.25">
      <c r="A8057" s="11"/>
    </row>
    <row r="8058" spans="1:1" x14ac:dyDescent="0.25">
      <c r="A8058" s="11"/>
    </row>
    <row r="8059" spans="1:1" x14ac:dyDescent="0.25">
      <c r="A8059" s="11"/>
    </row>
    <row r="8060" spans="1:1" x14ac:dyDescent="0.25">
      <c r="A8060" s="11"/>
    </row>
    <row r="8061" spans="1:1" x14ac:dyDescent="0.25">
      <c r="A8061" s="11"/>
    </row>
    <row r="8062" spans="1:1" x14ac:dyDescent="0.25">
      <c r="A8062" s="11"/>
    </row>
    <row r="8063" spans="1:1" x14ac:dyDescent="0.25">
      <c r="A8063" s="11"/>
    </row>
    <row r="8064" spans="1:1" x14ac:dyDescent="0.25">
      <c r="A8064" s="11"/>
    </row>
    <row r="8065" spans="1:1" x14ac:dyDescent="0.25">
      <c r="A8065" s="11"/>
    </row>
    <row r="8066" spans="1:1" x14ac:dyDescent="0.25">
      <c r="A8066" s="11"/>
    </row>
    <row r="8067" spans="1:1" x14ac:dyDescent="0.25">
      <c r="A8067" s="11"/>
    </row>
    <row r="8068" spans="1:1" x14ac:dyDescent="0.25">
      <c r="A8068" s="11"/>
    </row>
    <row r="8069" spans="1:1" x14ac:dyDescent="0.25">
      <c r="A8069" s="11"/>
    </row>
    <row r="8070" spans="1:1" x14ac:dyDescent="0.25">
      <c r="A8070" s="11"/>
    </row>
    <row r="8071" spans="1:1" x14ac:dyDescent="0.25">
      <c r="A8071" s="11"/>
    </row>
    <row r="8072" spans="1:1" x14ac:dyDescent="0.25">
      <c r="A8072" s="11"/>
    </row>
    <row r="8073" spans="1:1" x14ac:dyDescent="0.25">
      <c r="A8073" s="11"/>
    </row>
    <row r="8074" spans="1:1" x14ac:dyDescent="0.25">
      <c r="A8074" s="11"/>
    </row>
    <row r="8075" spans="1:1" x14ac:dyDescent="0.25">
      <c r="A8075" s="11"/>
    </row>
    <row r="8076" spans="1:1" x14ac:dyDescent="0.25">
      <c r="A8076" s="11"/>
    </row>
    <row r="8077" spans="1:1" x14ac:dyDescent="0.25">
      <c r="A8077" s="11"/>
    </row>
    <row r="8078" spans="1:1" x14ac:dyDescent="0.25">
      <c r="A8078" s="11"/>
    </row>
    <row r="8079" spans="1:1" x14ac:dyDescent="0.25">
      <c r="A8079" s="11"/>
    </row>
    <row r="8080" spans="1:1" x14ac:dyDescent="0.25">
      <c r="A8080" s="11"/>
    </row>
    <row r="8081" spans="1:1" x14ac:dyDescent="0.25">
      <c r="A8081" s="11"/>
    </row>
    <row r="8082" spans="1:1" x14ac:dyDescent="0.25">
      <c r="A8082" s="11"/>
    </row>
    <row r="8083" spans="1:1" x14ac:dyDescent="0.25">
      <c r="A8083" s="11"/>
    </row>
    <row r="8084" spans="1:1" x14ac:dyDescent="0.25">
      <c r="A8084" s="11"/>
    </row>
    <row r="8085" spans="1:1" x14ac:dyDescent="0.25">
      <c r="A8085" s="11"/>
    </row>
    <row r="8086" spans="1:1" x14ac:dyDescent="0.25">
      <c r="A8086" s="11"/>
    </row>
    <row r="8087" spans="1:1" x14ac:dyDescent="0.25">
      <c r="A8087" s="11"/>
    </row>
    <row r="8088" spans="1:1" x14ac:dyDescent="0.25">
      <c r="A8088" s="11"/>
    </row>
    <row r="8089" spans="1:1" x14ac:dyDescent="0.25">
      <c r="A8089" s="11"/>
    </row>
    <row r="8090" spans="1:1" x14ac:dyDescent="0.25">
      <c r="A8090" s="11"/>
    </row>
    <row r="8091" spans="1:1" x14ac:dyDescent="0.25">
      <c r="A8091" s="11"/>
    </row>
    <row r="8092" spans="1:1" x14ac:dyDescent="0.25">
      <c r="A8092" s="11"/>
    </row>
    <row r="8093" spans="1:1" x14ac:dyDescent="0.25">
      <c r="A8093" s="11"/>
    </row>
    <row r="8094" spans="1:1" x14ac:dyDescent="0.25">
      <c r="A8094" s="11"/>
    </row>
    <row r="8095" spans="1:1" x14ac:dyDescent="0.25">
      <c r="A8095" s="11"/>
    </row>
    <row r="8096" spans="1:1" x14ac:dyDescent="0.25">
      <c r="A8096" s="11"/>
    </row>
    <row r="8097" spans="1:1" x14ac:dyDescent="0.25">
      <c r="A8097" s="11"/>
    </row>
    <row r="8098" spans="1:1" x14ac:dyDescent="0.25">
      <c r="A8098" s="11"/>
    </row>
    <row r="8099" spans="1:1" x14ac:dyDescent="0.25">
      <c r="A8099" s="11"/>
    </row>
    <row r="8100" spans="1:1" x14ac:dyDescent="0.25">
      <c r="A8100" s="11"/>
    </row>
    <row r="8101" spans="1:1" x14ac:dyDescent="0.25">
      <c r="A8101" s="11"/>
    </row>
    <row r="8102" spans="1:1" x14ac:dyDescent="0.25">
      <c r="A8102" s="11"/>
    </row>
    <row r="8103" spans="1:1" x14ac:dyDescent="0.25">
      <c r="A8103" s="11"/>
    </row>
    <row r="8104" spans="1:1" x14ac:dyDescent="0.25">
      <c r="A8104" s="11"/>
    </row>
    <row r="8105" spans="1:1" x14ac:dyDescent="0.25">
      <c r="A8105" s="11"/>
    </row>
    <row r="8106" spans="1:1" x14ac:dyDescent="0.25">
      <c r="A8106" s="11"/>
    </row>
    <row r="8107" spans="1:1" x14ac:dyDescent="0.25">
      <c r="A8107" s="11"/>
    </row>
    <row r="8108" spans="1:1" x14ac:dyDescent="0.25">
      <c r="A8108" s="11"/>
    </row>
    <row r="8109" spans="1:1" x14ac:dyDescent="0.25">
      <c r="A8109" s="11"/>
    </row>
    <row r="8110" spans="1:1" x14ac:dyDescent="0.25">
      <c r="A8110" s="11"/>
    </row>
    <row r="8111" spans="1:1" x14ac:dyDescent="0.25">
      <c r="A8111" s="11"/>
    </row>
    <row r="8112" spans="1:1" x14ac:dyDescent="0.25">
      <c r="A8112" s="11"/>
    </row>
    <row r="8113" spans="1:1" x14ac:dyDescent="0.25">
      <c r="A8113" s="11"/>
    </row>
    <row r="8114" spans="1:1" x14ac:dyDescent="0.25">
      <c r="A8114" s="11"/>
    </row>
    <row r="8115" spans="1:1" x14ac:dyDescent="0.25">
      <c r="A8115" s="11"/>
    </row>
    <row r="8116" spans="1:1" x14ac:dyDescent="0.25">
      <c r="A8116" s="11"/>
    </row>
    <row r="8117" spans="1:1" x14ac:dyDescent="0.25">
      <c r="A8117" s="11"/>
    </row>
    <row r="8118" spans="1:1" x14ac:dyDescent="0.25">
      <c r="A8118" s="11"/>
    </row>
    <row r="8119" spans="1:1" x14ac:dyDescent="0.25">
      <c r="A8119" s="11"/>
    </row>
    <row r="8120" spans="1:1" x14ac:dyDescent="0.25">
      <c r="A8120" s="11"/>
    </row>
    <row r="8121" spans="1:1" x14ac:dyDescent="0.25">
      <c r="A8121" s="11"/>
    </row>
    <row r="8122" spans="1:1" x14ac:dyDescent="0.25">
      <c r="A8122" s="11"/>
    </row>
    <row r="8123" spans="1:1" x14ac:dyDescent="0.25">
      <c r="A8123" s="11"/>
    </row>
    <row r="8124" spans="1:1" x14ac:dyDescent="0.25">
      <c r="A8124" s="11"/>
    </row>
    <row r="8125" spans="1:1" x14ac:dyDescent="0.25">
      <c r="A8125" s="11"/>
    </row>
    <row r="8126" spans="1:1" x14ac:dyDescent="0.25">
      <c r="A8126" s="11"/>
    </row>
    <row r="8127" spans="1:1" x14ac:dyDescent="0.25">
      <c r="A8127" s="11"/>
    </row>
    <row r="8128" spans="1:1" x14ac:dyDescent="0.25">
      <c r="A8128" s="11"/>
    </row>
    <row r="8129" spans="1:1" x14ac:dyDescent="0.25">
      <c r="A8129" s="11"/>
    </row>
    <row r="8130" spans="1:1" x14ac:dyDescent="0.25">
      <c r="A8130" s="11"/>
    </row>
    <row r="8131" spans="1:1" x14ac:dyDescent="0.25">
      <c r="A8131" s="11"/>
    </row>
    <row r="8132" spans="1:1" x14ac:dyDescent="0.25">
      <c r="A8132" s="11"/>
    </row>
    <row r="8133" spans="1:1" x14ac:dyDescent="0.25">
      <c r="A8133" s="11"/>
    </row>
    <row r="8134" spans="1:1" x14ac:dyDescent="0.25">
      <c r="A8134" s="11"/>
    </row>
    <row r="8135" spans="1:1" x14ac:dyDescent="0.25">
      <c r="A8135" s="11"/>
    </row>
    <row r="8136" spans="1:1" x14ac:dyDescent="0.25">
      <c r="A8136" s="11"/>
    </row>
    <row r="8137" spans="1:1" x14ac:dyDescent="0.25">
      <c r="A8137" s="11"/>
    </row>
    <row r="8138" spans="1:1" x14ac:dyDescent="0.25">
      <c r="A8138" s="11"/>
    </row>
    <row r="8139" spans="1:1" x14ac:dyDescent="0.25">
      <c r="A8139" s="11"/>
    </row>
    <row r="8140" spans="1:1" x14ac:dyDescent="0.25">
      <c r="A8140" s="11"/>
    </row>
    <row r="8141" spans="1:1" x14ac:dyDescent="0.25">
      <c r="A8141" s="11"/>
    </row>
    <row r="8142" spans="1:1" x14ac:dyDescent="0.25">
      <c r="A8142" s="11"/>
    </row>
    <row r="8143" spans="1:1" x14ac:dyDescent="0.25">
      <c r="A8143" s="11"/>
    </row>
    <row r="8144" spans="1:1" x14ac:dyDescent="0.25">
      <c r="A8144" s="11"/>
    </row>
    <row r="8145" spans="1:1" x14ac:dyDescent="0.25">
      <c r="A8145" s="11"/>
    </row>
    <row r="8146" spans="1:1" x14ac:dyDescent="0.25">
      <c r="A8146" s="11"/>
    </row>
    <row r="8147" spans="1:1" x14ac:dyDescent="0.25">
      <c r="A8147" s="11"/>
    </row>
    <row r="8148" spans="1:1" x14ac:dyDescent="0.25">
      <c r="A8148" s="11"/>
    </row>
    <row r="8149" spans="1:1" x14ac:dyDescent="0.25">
      <c r="A8149" s="11"/>
    </row>
    <row r="8150" spans="1:1" x14ac:dyDescent="0.25">
      <c r="A8150" s="11"/>
    </row>
    <row r="8151" spans="1:1" x14ac:dyDescent="0.25">
      <c r="A8151" s="11"/>
    </row>
    <row r="8152" spans="1:1" x14ac:dyDescent="0.25">
      <c r="A8152" s="11"/>
    </row>
    <row r="8153" spans="1:1" x14ac:dyDescent="0.25">
      <c r="A8153" s="11"/>
    </row>
    <row r="8154" spans="1:1" x14ac:dyDescent="0.25">
      <c r="A8154" s="11"/>
    </row>
    <row r="8155" spans="1:1" x14ac:dyDescent="0.25">
      <c r="A8155" s="11"/>
    </row>
    <row r="8156" spans="1:1" x14ac:dyDescent="0.25">
      <c r="A8156" s="11"/>
    </row>
    <row r="8157" spans="1:1" x14ac:dyDescent="0.25">
      <c r="A8157" s="11"/>
    </row>
    <row r="8158" spans="1:1" x14ac:dyDescent="0.25">
      <c r="A8158" s="11"/>
    </row>
    <row r="8159" spans="1:1" x14ac:dyDescent="0.25">
      <c r="A8159" s="11"/>
    </row>
    <row r="8160" spans="1:1" x14ac:dyDescent="0.25">
      <c r="A8160" s="11"/>
    </row>
    <row r="8161" spans="1:1" x14ac:dyDescent="0.25">
      <c r="A8161" s="11"/>
    </row>
    <row r="8162" spans="1:1" x14ac:dyDescent="0.25">
      <c r="A8162" s="11"/>
    </row>
    <row r="8163" spans="1:1" x14ac:dyDescent="0.25">
      <c r="A8163" s="11"/>
    </row>
    <row r="8164" spans="1:1" x14ac:dyDescent="0.25">
      <c r="A8164" s="11"/>
    </row>
    <row r="8165" spans="1:1" x14ac:dyDescent="0.25">
      <c r="A8165" s="11"/>
    </row>
    <row r="8166" spans="1:1" x14ac:dyDescent="0.25">
      <c r="A8166" s="11"/>
    </row>
    <row r="8167" spans="1:1" x14ac:dyDescent="0.25">
      <c r="A8167" s="11"/>
    </row>
    <row r="8168" spans="1:1" x14ac:dyDescent="0.25">
      <c r="A8168" s="11"/>
    </row>
    <row r="8169" spans="1:1" x14ac:dyDescent="0.25">
      <c r="A8169" s="11"/>
    </row>
    <row r="8170" spans="1:1" x14ac:dyDescent="0.25">
      <c r="A8170" s="11"/>
    </row>
    <row r="8171" spans="1:1" x14ac:dyDescent="0.25">
      <c r="A8171" s="11"/>
    </row>
    <row r="8172" spans="1:1" x14ac:dyDescent="0.25">
      <c r="A8172" s="11"/>
    </row>
    <row r="8173" spans="1:1" x14ac:dyDescent="0.25">
      <c r="A8173" s="11"/>
    </row>
    <row r="8174" spans="1:1" x14ac:dyDescent="0.25">
      <c r="A8174" s="11"/>
    </row>
    <row r="8175" spans="1:1" x14ac:dyDescent="0.25">
      <c r="A8175" s="11"/>
    </row>
    <row r="8176" spans="1:1" x14ac:dyDescent="0.25">
      <c r="A8176" s="11"/>
    </row>
    <row r="8177" spans="1:1" x14ac:dyDescent="0.25">
      <c r="A8177" s="11"/>
    </row>
    <row r="8178" spans="1:1" x14ac:dyDescent="0.25">
      <c r="A8178" s="11"/>
    </row>
    <row r="8179" spans="1:1" x14ac:dyDescent="0.25">
      <c r="A8179" s="11"/>
    </row>
    <row r="8180" spans="1:1" x14ac:dyDescent="0.25">
      <c r="A8180" s="11"/>
    </row>
    <row r="8181" spans="1:1" x14ac:dyDescent="0.25">
      <c r="A8181" s="11"/>
    </row>
    <row r="8182" spans="1:1" x14ac:dyDescent="0.25">
      <c r="A8182" s="11"/>
    </row>
    <row r="8183" spans="1:1" x14ac:dyDescent="0.25">
      <c r="A8183" s="11"/>
    </row>
    <row r="8184" spans="1:1" x14ac:dyDescent="0.25">
      <c r="A8184" s="11"/>
    </row>
    <row r="8185" spans="1:1" x14ac:dyDescent="0.25">
      <c r="A8185" s="11"/>
    </row>
    <row r="8186" spans="1:1" x14ac:dyDescent="0.25">
      <c r="A8186" s="11"/>
    </row>
    <row r="8187" spans="1:1" x14ac:dyDescent="0.25">
      <c r="A8187" s="11"/>
    </row>
    <row r="8188" spans="1:1" x14ac:dyDescent="0.25">
      <c r="A8188" s="11"/>
    </row>
    <row r="8189" spans="1:1" x14ac:dyDescent="0.25">
      <c r="A8189" s="11"/>
    </row>
    <row r="8190" spans="1:1" x14ac:dyDescent="0.25">
      <c r="A8190" s="11"/>
    </row>
    <row r="8191" spans="1:1" x14ac:dyDescent="0.25">
      <c r="A8191" s="11"/>
    </row>
    <row r="8192" spans="1:1" x14ac:dyDescent="0.25">
      <c r="A8192" s="11"/>
    </row>
    <row r="8193" spans="1:1" x14ac:dyDescent="0.25">
      <c r="A8193" s="11"/>
    </row>
    <row r="8194" spans="1:1" x14ac:dyDescent="0.25">
      <c r="A8194" s="11"/>
    </row>
    <row r="8195" spans="1:1" x14ac:dyDescent="0.25">
      <c r="A8195" s="11"/>
    </row>
    <row r="8196" spans="1:1" x14ac:dyDescent="0.25">
      <c r="A8196" s="11"/>
    </row>
    <row r="8197" spans="1:1" x14ac:dyDescent="0.25">
      <c r="A8197" s="11"/>
    </row>
    <row r="8198" spans="1:1" x14ac:dyDescent="0.25">
      <c r="A8198" s="11"/>
    </row>
    <row r="8199" spans="1:1" x14ac:dyDescent="0.25">
      <c r="A8199" s="11"/>
    </row>
    <row r="8200" spans="1:1" x14ac:dyDescent="0.25">
      <c r="A8200" s="11"/>
    </row>
    <row r="8201" spans="1:1" x14ac:dyDescent="0.25">
      <c r="A8201" s="11"/>
    </row>
    <row r="8202" spans="1:1" x14ac:dyDescent="0.25">
      <c r="A8202" s="11"/>
    </row>
    <row r="8203" spans="1:1" x14ac:dyDescent="0.25">
      <c r="A8203" s="11"/>
    </row>
    <row r="8204" spans="1:1" x14ac:dyDescent="0.25">
      <c r="A8204" s="11"/>
    </row>
    <row r="8205" spans="1:1" x14ac:dyDescent="0.25">
      <c r="A8205" s="11"/>
    </row>
    <row r="8206" spans="1:1" x14ac:dyDescent="0.25">
      <c r="A8206" s="11"/>
    </row>
    <row r="8207" spans="1:1" x14ac:dyDescent="0.25">
      <c r="A8207" s="11"/>
    </row>
    <row r="8208" spans="1:1" x14ac:dyDescent="0.25">
      <c r="A8208" s="11"/>
    </row>
    <row r="8209" spans="1:1" x14ac:dyDescent="0.25">
      <c r="A8209" s="11"/>
    </row>
    <row r="8210" spans="1:1" x14ac:dyDescent="0.25">
      <c r="A8210" s="11"/>
    </row>
    <row r="8211" spans="1:1" x14ac:dyDescent="0.25">
      <c r="A8211" s="11"/>
    </row>
    <row r="8212" spans="1:1" x14ac:dyDescent="0.25">
      <c r="A8212" s="11"/>
    </row>
    <row r="8213" spans="1:1" x14ac:dyDescent="0.25">
      <c r="A8213" s="11"/>
    </row>
    <row r="8214" spans="1:1" x14ac:dyDescent="0.25">
      <c r="A8214" s="11"/>
    </row>
    <row r="8215" spans="1:1" x14ac:dyDescent="0.25">
      <c r="A8215" s="11"/>
    </row>
    <row r="8216" spans="1:1" x14ac:dyDescent="0.25">
      <c r="A8216" s="11"/>
    </row>
    <row r="8217" spans="1:1" x14ac:dyDescent="0.25">
      <c r="A8217" s="11"/>
    </row>
    <row r="8218" spans="1:1" x14ac:dyDescent="0.25">
      <c r="A8218" s="11"/>
    </row>
    <row r="8219" spans="1:1" x14ac:dyDescent="0.25">
      <c r="A8219" s="11"/>
    </row>
    <row r="8220" spans="1:1" x14ac:dyDescent="0.25">
      <c r="A8220" s="11"/>
    </row>
    <row r="8221" spans="1:1" x14ac:dyDescent="0.25">
      <c r="A8221" s="11"/>
    </row>
    <row r="8222" spans="1:1" x14ac:dyDescent="0.25">
      <c r="A8222" s="11"/>
    </row>
    <row r="8223" spans="1:1" x14ac:dyDescent="0.25">
      <c r="A8223" s="11"/>
    </row>
    <row r="8224" spans="1:1" x14ac:dyDescent="0.25">
      <c r="A8224" s="11"/>
    </row>
    <row r="8225" spans="1:1" x14ac:dyDescent="0.25">
      <c r="A8225" s="11"/>
    </row>
    <row r="8226" spans="1:1" x14ac:dyDescent="0.25">
      <c r="A8226" s="11"/>
    </row>
    <row r="8227" spans="1:1" x14ac:dyDescent="0.25">
      <c r="A8227" s="11"/>
    </row>
    <row r="8228" spans="1:1" x14ac:dyDescent="0.25">
      <c r="A8228" s="11"/>
    </row>
    <row r="8229" spans="1:1" x14ac:dyDescent="0.25">
      <c r="A8229" s="11"/>
    </row>
    <row r="8230" spans="1:1" x14ac:dyDescent="0.25">
      <c r="A8230" s="11"/>
    </row>
    <row r="8231" spans="1:1" x14ac:dyDescent="0.25">
      <c r="A8231" s="11"/>
    </row>
    <row r="8232" spans="1:1" x14ac:dyDescent="0.25">
      <c r="A8232" s="11"/>
    </row>
    <row r="8233" spans="1:1" x14ac:dyDescent="0.25">
      <c r="A8233" s="11"/>
    </row>
    <row r="8234" spans="1:1" x14ac:dyDescent="0.25">
      <c r="A8234" s="11"/>
    </row>
    <row r="8235" spans="1:1" x14ac:dyDescent="0.25">
      <c r="A8235" s="11"/>
    </row>
    <row r="8236" spans="1:1" x14ac:dyDescent="0.25">
      <c r="A8236" s="11"/>
    </row>
    <row r="8237" spans="1:1" x14ac:dyDescent="0.25">
      <c r="A8237" s="11"/>
    </row>
    <row r="8238" spans="1:1" x14ac:dyDescent="0.25">
      <c r="A8238" s="11"/>
    </row>
    <row r="8239" spans="1:1" x14ac:dyDescent="0.25">
      <c r="A8239" s="11"/>
    </row>
    <row r="8240" spans="1:1" x14ac:dyDescent="0.25">
      <c r="A8240" s="11"/>
    </row>
    <row r="8241" spans="1:1" x14ac:dyDescent="0.25">
      <c r="A8241" s="11"/>
    </row>
    <row r="8242" spans="1:1" x14ac:dyDescent="0.25">
      <c r="A8242" s="11"/>
    </row>
    <row r="8243" spans="1:1" x14ac:dyDescent="0.25">
      <c r="A8243" s="11"/>
    </row>
    <row r="8244" spans="1:1" x14ac:dyDescent="0.25">
      <c r="A8244" s="11"/>
    </row>
    <row r="8245" spans="1:1" x14ac:dyDescent="0.25">
      <c r="A8245" s="11"/>
    </row>
    <row r="8246" spans="1:1" x14ac:dyDescent="0.25">
      <c r="A8246" s="11"/>
    </row>
    <row r="8247" spans="1:1" x14ac:dyDescent="0.25">
      <c r="A8247" s="11"/>
    </row>
    <row r="8248" spans="1:1" x14ac:dyDescent="0.25">
      <c r="A8248" s="11"/>
    </row>
    <row r="8249" spans="1:1" x14ac:dyDescent="0.25">
      <c r="A8249" s="11"/>
    </row>
    <row r="8250" spans="1:1" x14ac:dyDescent="0.25">
      <c r="A8250" s="11"/>
    </row>
    <row r="8251" spans="1:1" x14ac:dyDescent="0.25">
      <c r="A8251" s="11"/>
    </row>
    <row r="8252" spans="1:1" x14ac:dyDescent="0.25">
      <c r="A8252" s="11"/>
    </row>
    <row r="8253" spans="1:1" x14ac:dyDescent="0.25">
      <c r="A8253" s="11"/>
    </row>
    <row r="8254" spans="1:1" x14ac:dyDescent="0.25">
      <c r="A8254" s="11"/>
    </row>
    <row r="8255" spans="1:1" x14ac:dyDescent="0.25">
      <c r="A8255" s="11"/>
    </row>
    <row r="8256" spans="1:1" x14ac:dyDescent="0.25">
      <c r="A8256" s="11"/>
    </row>
    <row r="8257" spans="1:1" x14ac:dyDescent="0.25">
      <c r="A8257" s="11"/>
    </row>
    <row r="8258" spans="1:1" x14ac:dyDescent="0.25">
      <c r="A8258" s="11"/>
    </row>
    <row r="8259" spans="1:1" x14ac:dyDescent="0.25">
      <c r="A8259" s="11"/>
    </row>
    <row r="8260" spans="1:1" x14ac:dyDescent="0.25">
      <c r="A8260" s="11"/>
    </row>
    <row r="8261" spans="1:1" x14ac:dyDescent="0.25">
      <c r="A8261" s="11"/>
    </row>
    <row r="8262" spans="1:1" x14ac:dyDescent="0.25">
      <c r="A8262" s="11"/>
    </row>
    <row r="8263" spans="1:1" x14ac:dyDescent="0.25">
      <c r="A8263" s="11"/>
    </row>
    <row r="8264" spans="1:1" x14ac:dyDescent="0.25">
      <c r="A8264" s="11"/>
    </row>
    <row r="8265" spans="1:1" x14ac:dyDescent="0.25">
      <c r="A8265" s="11"/>
    </row>
    <row r="8266" spans="1:1" x14ac:dyDescent="0.25">
      <c r="A8266" s="11"/>
    </row>
    <row r="8267" spans="1:1" x14ac:dyDescent="0.25">
      <c r="A8267" s="11"/>
    </row>
    <row r="8268" spans="1:1" x14ac:dyDescent="0.25">
      <c r="A8268" s="11"/>
    </row>
    <row r="8269" spans="1:1" x14ac:dyDescent="0.25">
      <c r="A8269" s="11"/>
    </row>
    <row r="8270" spans="1:1" x14ac:dyDescent="0.25">
      <c r="A8270" s="11"/>
    </row>
    <row r="8271" spans="1:1" x14ac:dyDescent="0.25">
      <c r="A8271" s="11"/>
    </row>
    <row r="8272" spans="1:1" x14ac:dyDescent="0.25">
      <c r="A8272" s="11"/>
    </row>
    <row r="8273" spans="1:1" x14ac:dyDescent="0.25">
      <c r="A8273" s="11"/>
    </row>
    <row r="8274" spans="1:1" x14ac:dyDescent="0.25">
      <c r="A8274" s="11"/>
    </row>
    <row r="8275" spans="1:1" x14ac:dyDescent="0.25">
      <c r="A8275" s="11"/>
    </row>
    <row r="8276" spans="1:1" x14ac:dyDescent="0.25">
      <c r="A8276" s="11"/>
    </row>
    <row r="8277" spans="1:1" x14ac:dyDescent="0.25">
      <c r="A8277" s="11"/>
    </row>
    <row r="8278" spans="1:1" x14ac:dyDescent="0.25">
      <c r="A8278" s="11"/>
    </row>
    <row r="8279" spans="1:1" x14ac:dyDescent="0.25">
      <c r="A8279" s="11"/>
    </row>
    <row r="8280" spans="1:1" x14ac:dyDescent="0.25">
      <c r="A8280" s="11"/>
    </row>
    <row r="8281" spans="1:1" x14ac:dyDescent="0.25">
      <c r="A8281" s="11"/>
    </row>
    <row r="8282" spans="1:1" x14ac:dyDescent="0.25">
      <c r="A8282" s="11"/>
    </row>
    <row r="8283" spans="1:1" x14ac:dyDescent="0.25">
      <c r="A8283" s="11"/>
    </row>
    <row r="8284" spans="1:1" x14ac:dyDescent="0.25">
      <c r="A8284" s="11"/>
    </row>
    <row r="8285" spans="1:1" x14ac:dyDescent="0.25">
      <c r="A8285" s="11"/>
    </row>
    <row r="8286" spans="1:1" x14ac:dyDescent="0.25">
      <c r="A8286" s="11"/>
    </row>
    <row r="8287" spans="1:1" x14ac:dyDescent="0.25">
      <c r="A8287" s="11"/>
    </row>
    <row r="8288" spans="1:1" x14ac:dyDescent="0.25">
      <c r="A8288" s="11"/>
    </row>
    <row r="8289" spans="1:1" x14ac:dyDescent="0.25">
      <c r="A8289" s="11"/>
    </row>
    <row r="8290" spans="1:1" x14ac:dyDescent="0.25">
      <c r="A8290" s="11"/>
    </row>
    <row r="8291" spans="1:1" x14ac:dyDescent="0.25">
      <c r="A8291" s="11"/>
    </row>
    <row r="8292" spans="1:1" x14ac:dyDescent="0.25">
      <c r="A8292" s="11"/>
    </row>
    <row r="8293" spans="1:1" x14ac:dyDescent="0.25">
      <c r="A8293" s="11"/>
    </row>
    <row r="8294" spans="1:1" x14ac:dyDescent="0.25">
      <c r="A8294" s="11"/>
    </row>
    <row r="8295" spans="1:1" x14ac:dyDescent="0.25">
      <c r="A8295" s="11"/>
    </row>
    <row r="8296" spans="1:1" x14ac:dyDescent="0.25">
      <c r="A8296" s="11"/>
    </row>
    <row r="8297" spans="1:1" x14ac:dyDescent="0.25">
      <c r="A8297" s="11"/>
    </row>
    <row r="8298" spans="1:1" x14ac:dyDescent="0.25">
      <c r="A8298" s="11"/>
    </row>
    <row r="8299" spans="1:1" x14ac:dyDescent="0.25">
      <c r="A8299" s="11"/>
    </row>
    <row r="8300" spans="1:1" x14ac:dyDescent="0.25">
      <c r="A8300" s="11"/>
    </row>
    <row r="8301" spans="1:1" x14ac:dyDescent="0.25">
      <c r="A8301" s="11"/>
    </row>
    <row r="8302" spans="1:1" x14ac:dyDescent="0.25">
      <c r="A8302" s="11"/>
    </row>
    <row r="8303" spans="1:1" x14ac:dyDescent="0.25">
      <c r="A8303" s="11"/>
    </row>
    <row r="8304" spans="1:1" x14ac:dyDescent="0.25">
      <c r="A8304" s="11"/>
    </row>
    <row r="8305" spans="1:1" x14ac:dyDescent="0.25">
      <c r="A8305" s="11"/>
    </row>
    <row r="8306" spans="1:1" x14ac:dyDescent="0.25">
      <c r="A8306" s="11"/>
    </row>
    <row r="8307" spans="1:1" x14ac:dyDescent="0.25">
      <c r="A8307" s="11"/>
    </row>
    <row r="8308" spans="1:1" x14ac:dyDescent="0.25">
      <c r="A8308" s="11"/>
    </row>
    <row r="8309" spans="1:1" x14ac:dyDescent="0.25">
      <c r="A8309" s="11"/>
    </row>
    <row r="8310" spans="1:1" x14ac:dyDescent="0.25">
      <c r="A8310" s="11"/>
    </row>
    <row r="8311" spans="1:1" x14ac:dyDescent="0.25">
      <c r="A8311" s="11"/>
    </row>
    <row r="8312" spans="1:1" x14ac:dyDescent="0.25">
      <c r="A8312" s="11"/>
    </row>
    <row r="8313" spans="1:1" x14ac:dyDescent="0.25">
      <c r="A8313" s="11"/>
    </row>
    <row r="8314" spans="1:1" x14ac:dyDescent="0.25">
      <c r="A8314" s="11"/>
    </row>
    <row r="8315" spans="1:1" x14ac:dyDescent="0.25">
      <c r="A8315" s="11"/>
    </row>
    <row r="8316" spans="1:1" x14ac:dyDescent="0.25">
      <c r="A8316" s="11"/>
    </row>
    <row r="8317" spans="1:1" x14ac:dyDescent="0.25">
      <c r="A8317" s="11"/>
    </row>
    <row r="8318" spans="1:1" x14ac:dyDescent="0.25">
      <c r="A8318" s="11"/>
    </row>
    <row r="8319" spans="1:1" x14ac:dyDescent="0.25">
      <c r="A8319" s="11"/>
    </row>
    <row r="8320" spans="1:1" x14ac:dyDescent="0.25">
      <c r="A8320" s="11"/>
    </row>
    <row r="8321" spans="1:1" x14ac:dyDescent="0.25">
      <c r="A8321" s="11"/>
    </row>
    <row r="8322" spans="1:1" x14ac:dyDescent="0.25">
      <c r="A8322" s="11"/>
    </row>
    <row r="8323" spans="1:1" x14ac:dyDescent="0.25">
      <c r="A8323" s="11"/>
    </row>
    <row r="8324" spans="1:1" x14ac:dyDescent="0.25">
      <c r="A8324" s="11"/>
    </row>
    <row r="8325" spans="1:1" x14ac:dyDescent="0.25">
      <c r="A8325" s="11"/>
    </row>
    <row r="8326" spans="1:1" x14ac:dyDescent="0.25">
      <c r="A8326" s="11"/>
    </row>
    <row r="8327" spans="1:1" x14ac:dyDescent="0.25">
      <c r="A8327" s="11"/>
    </row>
    <row r="8328" spans="1:1" x14ac:dyDescent="0.25">
      <c r="A8328" s="11"/>
    </row>
    <row r="8329" spans="1:1" x14ac:dyDescent="0.25">
      <c r="A8329" s="11"/>
    </row>
    <row r="8330" spans="1:1" x14ac:dyDescent="0.25">
      <c r="A8330" s="11"/>
    </row>
    <row r="8331" spans="1:1" x14ac:dyDescent="0.25">
      <c r="A8331" s="11"/>
    </row>
    <row r="8332" spans="1:1" x14ac:dyDescent="0.25">
      <c r="A8332" s="11"/>
    </row>
    <row r="8333" spans="1:1" x14ac:dyDescent="0.25">
      <c r="A8333" s="11"/>
    </row>
    <row r="8334" spans="1:1" x14ac:dyDescent="0.25">
      <c r="A8334" s="11"/>
    </row>
    <row r="8335" spans="1:1" x14ac:dyDescent="0.25">
      <c r="A8335" s="11"/>
    </row>
    <row r="8336" spans="1:1" x14ac:dyDescent="0.25">
      <c r="A8336" s="11"/>
    </row>
    <row r="8337" spans="1:1" x14ac:dyDescent="0.25">
      <c r="A8337" s="11"/>
    </row>
    <row r="8338" spans="1:1" x14ac:dyDescent="0.25">
      <c r="A8338" s="11"/>
    </row>
    <row r="8339" spans="1:1" x14ac:dyDescent="0.25">
      <c r="A8339" s="11"/>
    </row>
    <row r="8340" spans="1:1" x14ac:dyDescent="0.25">
      <c r="A8340" s="11"/>
    </row>
    <row r="8341" spans="1:1" x14ac:dyDescent="0.25">
      <c r="A8341" s="11"/>
    </row>
    <row r="8342" spans="1:1" x14ac:dyDescent="0.25">
      <c r="A8342" s="11"/>
    </row>
    <row r="8343" spans="1:1" x14ac:dyDescent="0.25">
      <c r="A8343" s="11"/>
    </row>
    <row r="8344" spans="1:1" x14ac:dyDescent="0.25">
      <c r="A8344" s="11"/>
    </row>
    <row r="8345" spans="1:1" x14ac:dyDescent="0.25">
      <c r="A8345" s="11"/>
    </row>
    <row r="8346" spans="1:1" x14ac:dyDescent="0.25">
      <c r="A8346" s="11"/>
    </row>
    <row r="8347" spans="1:1" x14ac:dyDescent="0.25">
      <c r="A8347" s="11"/>
    </row>
    <row r="8348" spans="1:1" x14ac:dyDescent="0.25">
      <c r="A8348" s="11"/>
    </row>
    <row r="8349" spans="1:1" x14ac:dyDescent="0.25">
      <c r="A8349" s="11"/>
    </row>
    <row r="8350" spans="1:1" x14ac:dyDescent="0.25">
      <c r="A8350" s="11"/>
    </row>
    <row r="8351" spans="1:1" x14ac:dyDescent="0.25">
      <c r="A8351" s="11"/>
    </row>
    <row r="8352" spans="1:1" x14ac:dyDescent="0.25">
      <c r="A8352" s="11"/>
    </row>
    <row r="8353" spans="1:1" x14ac:dyDescent="0.25">
      <c r="A8353" s="11"/>
    </row>
    <row r="8354" spans="1:1" x14ac:dyDescent="0.25">
      <c r="A8354" s="11"/>
    </row>
    <row r="8355" spans="1:1" x14ac:dyDescent="0.25">
      <c r="A8355" s="11"/>
    </row>
    <row r="8356" spans="1:1" x14ac:dyDescent="0.25">
      <c r="A8356" s="11"/>
    </row>
    <row r="8357" spans="1:1" x14ac:dyDescent="0.25">
      <c r="A8357" s="11"/>
    </row>
    <row r="8358" spans="1:1" x14ac:dyDescent="0.25">
      <c r="A8358" s="11"/>
    </row>
    <row r="8359" spans="1:1" x14ac:dyDescent="0.25">
      <c r="A8359" s="11"/>
    </row>
    <row r="8360" spans="1:1" x14ac:dyDescent="0.25">
      <c r="A8360" s="11"/>
    </row>
    <row r="8361" spans="1:1" x14ac:dyDescent="0.25">
      <c r="A8361" s="11"/>
    </row>
    <row r="8362" spans="1:1" x14ac:dyDescent="0.25">
      <c r="A8362" s="11"/>
    </row>
    <row r="8363" spans="1:1" x14ac:dyDescent="0.25">
      <c r="A8363" s="11"/>
    </row>
    <row r="8364" spans="1:1" x14ac:dyDescent="0.25">
      <c r="A8364" s="11"/>
    </row>
    <row r="8365" spans="1:1" x14ac:dyDescent="0.25">
      <c r="A8365" s="11"/>
    </row>
    <row r="8366" spans="1:1" x14ac:dyDescent="0.25">
      <c r="A8366" s="11"/>
    </row>
    <row r="8367" spans="1:1" x14ac:dyDescent="0.25">
      <c r="A8367" s="11"/>
    </row>
    <row r="8368" spans="1:1" x14ac:dyDescent="0.25">
      <c r="A8368" s="11"/>
    </row>
    <row r="8369" spans="1:1" x14ac:dyDescent="0.25">
      <c r="A8369" s="11"/>
    </row>
    <row r="8370" spans="1:1" x14ac:dyDescent="0.25">
      <c r="A8370" s="11"/>
    </row>
    <row r="8371" spans="1:1" x14ac:dyDescent="0.25">
      <c r="A8371" s="11"/>
    </row>
    <row r="8372" spans="1:1" x14ac:dyDescent="0.25">
      <c r="A8372" s="11"/>
    </row>
    <row r="8373" spans="1:1" x14ac:dyDescent="0.25">
      <c r="A8373" s="11"/>
    </row>
    <row r="8374" spans="1:1" x14ac:dyDescent="0.25">
      <c r="A8374" s="11"/>
    </row>
    <row r="8375" spans="1:1" x14ac:dyDescent="0.25">
      <c r="A8375" s="11"/>
    </row>
    <row r="8376" spans="1:1" x14ac:dyDescent="0.25">
      <c r="A8376" s="11"/>
    </row>
    <row r="8377" spans="1:1" x14ac:dyDescent="0.25">
      <c r="A8377" s="11"/>
    </row>
    <row r="8378" spans="1:1" x14ac:dyDescent="0.25">
      <c r="A8378" s="11"/>
    </row>
    <row r="8379" spans="1:1" x14ac:dyDescent="0.25">
      <c r="A8379" s="11"/>
    </row>
    <row r="8380" spans="1:1" x14ac:dyDescent="0.25">
      <c r="A8380" s="11"/>
    </row>
    <row r="8381" spans="1:1" x14ac:dyDescent="0.25">
      <c r="A8381" s="11"/>
    </row>
    <row r="8382" spans="1:1" x14ac:dyDescent="0.25">
      <c r="A8382" s="11"/>
    </row>
    <row r="8383" spans="1:1" x14ac:dyDescent="0.25">
      <c r="A8383" s="11"/>
    </row>
    <row r="8384" spans="1:1" x14ac:dyDescent="0.25">
      <c r="A8384" s="11"/>
    </row>
    <row r="8385" spans="1:1" x14ac:dyDescent="0.25">
      <c r="A8385" s="11"/>
    </row>
    <row r="8386" spans="1:1" x14ac:dyDescent="0.25">
      <c r="A8386" s="11"/>
    </row>
    <row r="8387" spans="1:1" x14ac:dyDescent="0.25">
      <c r="A8387" s="11"/>
    </row>
    <row r="8388" spans="1:1" x14ac:dyDescent="0.25">
      <c r="A8388" s="11"/>
    </row>
    <row r="8389" spans="1:1" x14ac:dyDescent="0.25">
      <c r="A8389" s="11"/>
    </row>
    <row r="8390" spans="1:1" x14ac:dyDescent="0.25">
      <c r="A8390" s="11"/>
    </row>
    <row r="8391" spans="1:1" x14ac:dyDescent="0.25">
      <c r="A8391" s="11"/>
    </row>
    <row r="8392" spans="1:1" x14ac:dyDescent="0.25">
      <c r="A8392" s="11"/>
    </row>
    <row r="8393" spans="1:1" x14ac:dyDescent="0.25">
      <c r="A8393" s="11"/>
    </row>
    <row r="8394" spans="1:1" x14ac:dyDescent="0.25">
      <c r="A8394" s="11"/>
    </row>
    <row r="8395" spans="1:1" x14ac:dyDescent="0.25">
      <c r="A8395" s="11"/>
    </row>
    <row r="8396" spans="1:1" x14ac:dyDescent="0.25">
      <c r="A8396" s="11"/>
    </row>
    <row r="8397" spans="1:1" x14ac:dyDescent="0.25">
      <c r="A8397" s="11"/>
    </row>
    <row r="8398" spans="1:1" x14ac:dyDescent="0.25">
      <c r="A8398" s="11"/>
    </row>
    <row r="8399" spans="1:1" x14ac:dyDescent="0.25">
      <c r="A8399" s="11"/>
    </row>
    <row r="8400" spans="1:1" x14ac:dyDescent="0.25">
      <c r="A8400" s="11"/>
    </row>
    <row r="8401" spans="1:1" x14ac:dyDescent="0.25">
      <c r="A8401" s="11"/>
    </row>
    <row r="8402" spans="1:1" x14ac:dyDescent="0.25">
      <c r="A8402" s="11"/>
    </row>
    <row r="8403" spans="1:1" x14ac:dyDescent="0.25">
      <c r="A8403" s="11"/>
    </row>
    <row r="8404" spans="1:1" x14ac:dyDescent="0.25">
      <c r="A8404" s="11"/>
    </row>
    <row r="8405" spans="1:1" x14ac:dyDescent="0.25">
      <c r="A8405" s="11"/>
    </row>
    <row r="8406" spans="1:1" x14ac:dyDescent="0.25">
      <c r="A8406" s="11"/>
    </row>
    <row r="8407" spans="1:1" x14ac:dyDescent="0.25">
      <c r="A8407" s="11"/>
    </row>
    <row r="8408" spans="1:1" x14ac:dyDescent="0.25">
      <c r="A8408" s="11"/>
    </row>
    <row r="8409" spans="1:1" x14ac:dyDescent="0.25">
      <c r="A8409" s="11"/>
    </row>
    <row r="8410" spans="1:1" x14ac:dyDescent="0.25">
      <c r="A8410" s="11"/>
    </row>
    <row r="8411" spans="1:1" x14ac:dyDescent="0.25">
      <c r="A8411" s="11"/>
    </row>
    <row r="8412" spans="1:1" x14ac:dyDescent="0.25">
      <c r="A8412" s="11"/>
    </row>
    <row r="8413" spans="1:1" x14ac:dyDescent="0.25">
      <c r="A8413" s="11"/>
    </row>
    <row r="8414" spans="1:1" x14ac:dyDescent="0.25">
      <c r="A8414" s="11"/>
    </row>
    <row r="8415" spans="1:1" x14ac:dyDescent="0.25">
      <c r="A8415" s="11"/>
    </row>
    <row r="8416" spans="1:1" x14ac:dyDescent="0.25">
      <c r="A8416" s="11"/>
    </row>
    <row r="8417" spans="1:1" x14ac:dyDescent="0.25">
      <c r="A8417" s="11"/>
    </row>
    <row r="8418" spans="1:1" x14ac:dyDescent="0.25">
      <c r="A8418" s="11"/>
    </row>
    <row r="8419" spans="1:1" x14ac:dyDescent="0.25">
      <c r="A8419" s="11"/>
    </row>
    <row r="8420" spans="1:1" x14ac:dyDescent="0.25">
      <c r="A8420" s="11"/>
    </row>
    <row r="8421" spans="1:1" x14ac:dyDescent="0.25">
      <c r="A8421" s="11"/>
    </row>
    <row r="8422" spans="1:1" x14ac:dyDescent="0.25">
      <c r="A8422" s="11"/>
    </row>
    <row r="8423" spans="1:1" x14ac:dyDescent="0.25">
      <c r="A8423" s="11"/>
    </row>
    <row r="8424" spans="1:1" x14ac:dyDescent="0.25">
      <c r="A8424" s="11"/>
    </row>
    <row r="8425" spans="1:1" x14ac:dyDescent="0.25">
      <c r="A8425" s="11"/>
    </row>
    <row r="8426" spans="1:1" x14ac:dyDescent="0.25">
      <c r="A8426" s="11"/>
    </row>
    <row r="8427" spans="1:1" x14ac:dyDescent="0.25">
      <c r="A8427" s="11"/>
    </row>
    <row r="8428" spans="1:1" x14ac:dyDescent="0.25">
      <c r="A8428" s="11"/>
    </row>
    <row r="8429" spans="1:1" x14ac:dyDescent="0.25">
      <c r="A8429" s="11"/>
    </row>
    <row r="8430" spans="1:1" x14ac:dyDescent="0.25">
      <c r="A8430" s="11"/>
    </row>
    <row r="8431" spans="1:1" x14ac:dyDescent="0.25">
      <c r="A8431" s="11"/>
    </row>
    <row r="8432" spans="1:1" x14ac:dyDescent="0.25">
      <c r="A8432" s="11"/>
    </row>
    <row r="8433" spans="1:1" x14ac:dyDescent="0.25">
      <c r="A8433" s="11"/>
    </row>
    <row r="8434" spans="1:1" x14ac:dyDescent="0.25">
      <c r="A8434" s="11"/>
    </row>
    <row r="8435" spans="1:1" x14ac:dyDescent="0.25">
      <c r="A8435" s="11"/>
    </row>
    <row r="8436" spans="1:1" x14ac:dyDescent="0.25">
      <c r="A8436" s="11"/>
    </row>
    <row r="8437" spans="1:1" x14ac:dyDescent="0.25">
      <c r="A8437" s="11"/>
    </row>
    <row r="8438" spans="1:1" x14ac:dyDescent="0.25">
      <c r="A8438" s="11"/>
    </row>
    <row r="8439" spans="1:1" x14ac:dyDescent="0.25">
      <c r="A8439" s="11"/>
    </row>
    <row r="8440" spans="1:1" x14ac:dyDescent="0.25">
      <c r="A8440" s="11"/>
    </row>
    <row r="8441" spans="1:1" x14ac:dyDescent="0.25">
      <c r="A8441" s="11"/>
    </row>
    <row r="8442" spans="1:1" x14ac:dyDescent="0.25">
      <c r="A8442" s="11"/>
    </row>
    <row r="8443" spans="1:1" x14ac:dyDescent="0.25">
      <c r="A8443" s="11"/>
    </row>
    <row r="8444" spans="1:1" x14ac:dyDescent="0.25">
      <c r="A8444" s="11"/>
    </row>
    <row r="8445" spans="1:1" x14ac:dyDescent="0.25">
      <c r="A8445" s="11"/>
    </row>
    <row r="8446" spans="1:1" x14ac:dyDescent="0.25">
      <c r="A8446" s="11"/>
    </row>
    <row r="8447" spans="1:1" x14ac:dyDescent="0.25">
      <c r="A8447" s="11"/>
    </row>
    <row r="8448" spans="1:1" x14ac:dyDescent="0.25">
      <c r="A8448" s="11"/>
    </row>
    <row r="8449" spans="1:1" x14ac:dyDescent="0.25">
      <c r="A8449" s="11"/>
    </row>
    <row r="8450" spans="1:1" x14ac:dyDescent="0.25">
      <c r="A8450" s="11"/>
    </row>
    <row r="8451" spans="1:1" x14ac:dyDescent="0.25">
      <c r="A8451" s="11"/>
    </row>
    <row r="8452" spans="1:1" x14ac:dyDescent="0.25">
      <c r="A8452" s="11"/>
    </row>
    <row r="8453" spans="1:1" x14ac:dyDescent="0.25">
      <c r="A8453" s="11"/>
    </row>
    <row r="8454" spans="1:1" x14ac:dyDescent="0.25">
      <c r="A8454" s="11"/>
    </row>
    <row r="8455" spans="1:1" x14ac:dyDescent="0.25">
      <c r="A8455" s="11"/>
    </row>
    <row r="8456" spans="1:1" x14ac:dyDescent="0.25">
      <c r="A8456" s="11"/>
    </row>
    <row r="8457" spans="1:1" x14ac:dyDescent="0.25">
      <c r="A8457" s="11"/>
    </row>
    <row r="8458" spans="1:1" x14ac:dyDescent="0.25">
      <c r="A8458" s="11"/>
    </row>
    <row r="8459" spans="1:1" x14ac:dyDescent="0.25">
      <c r="A8459" s="11"/>
    </row>
    <row r="8460" spans="1:1" x14ac:dyDescent="0.25">
      <c r="A8460" s="11"/>
    </row>
    <row r="8461" spans="1:1" x14ac:dyDescent="0.25">
      <c r="A8461" s="11"/>
    </row>
    <row r="8462" spans="1:1" x14ac:dyDescent="0.25">
      <c r="A8462" s="11"/>
    </row>
    <row r="8463" spans="1:1" x14ac:dyDescent="0.25">
      <c r="A8463" s="11"/>
    </row>
    <row r="8464" spans="1:1" x14ac:dyDescent="0.25">
      <c r="A8464" s="11"/>
    </row>
    <row r="8465" spans="1:1" x14ac:dyDescent="0.25">
      <c r="A8465" s="11"/>
    </row>
    <row r="8466" spans="1:1" x14ac:dyDescent="0.25">
      <c r="A8466" s="11"/>
    </row>
    <row r="8467" spans="1:1" x14ac:dyDescent="0.25">
      <c r="A8467" s="11"/>
    </row>
    <row r="8468" spans="1:1" x14ac:dyDescent="0.25">
      <c r="A8468" s="11"/>
    </row>
    <row r="8469" spans="1:1" x14ac:dyDescent="0.25">
      <c r="A8469" s="11"/>
    </row>
    <row r="8470" spans="1:1" x14ac:dyDescent="0.25">
      <c r="A8470" s="11"/>
    </row>
    <row r="8471" spans="1:1" x14ac:dyDescent="0.25">
      <c r="A8471" s="11"/>
    </row>
    <row r="8472" spans="1:1" x14ac:dyDescent="0.25">
      <c r="A8472" s="11"/>
    </row>
    <row r="8473" spans="1:1" x14ac:dyDescent="0.25">
      <c r="A8473" s="11"/>
    </row>
    <row r="8474" spans="1:1" x14ac:dyDescent="0.25">
      <c r="A8474" s="11"/>
    </row>
    <row r="8475" spans="1:1" x14ac:dyDescent="0.25">
      <c r="A8475" s="11"/>
    </row>
    <row r="8476" spans="1:1" x14ac:dyDescent="0.25">
      <c r="A8476" s="11"/>
    </row>
    <row r="8477" spans="1:1" x14ac:dyDescent="0.25">
      <c r="A8477" s="11"/>
    </row>
    <row r="8478" spans="1:1" x14ac:dyDescent="0.25">
      <c r="A8478" s="11"/>
    </row>
    <row r="8479" spans="1:1" x14ac:dyDescent="0.25">
      <c r="A8479" s="11"/>
    </row>
    <row r="8480" spans="1:1" x14ac:dyDescent="0.25">
      <c r="A8480" s="11"/>
    </row>
    <row r="8481" spans="1:1" x14ac:dyDescent="0.25">
      <c r="A8481" s="11"/>
    </row>
    <row r="8482" spans="1:1" x14ac:dyDescent="0.25">
      <c r="A8482" s="11"/>
    </row>
    <row r="8483" spans="1:1" x14ac:dyDescent="0.25">
      <c r="A8483" s="11"/>
    </row>
    <row r="8484" spans="1:1" x14ac:dyDescent="0.25">
      <c r="A8484" s="11"/>
    </row>
    <row r="8485" spans="1:1" x14ac:dyDescent="0.25">
      <c r="A8485" s="11"/>
    </row>
    <row r="8486" spans="1:1" x14ac:dyDescent="0.25">
      <c r="A8486" s="11"/>
    </row>
    <row r="8487" spans="1:1" x14ac:dyDescent="0.25">
      <c r="A8487" s="11"/>
    </row>
    <row r="8488" spans="1:1" x14ac:dyDescent="0.25">
      <c r="A8488" s="11"/>
    </row>
    <row r="8489" spans="1:1" x14ac:dyDescent="0.25">
      <c r="A8489" s="11"/>
    </row>
    <row r="8490" spans="1:1" x14ac:dyDescent="0.25">
      <c r="A8490" s="11"/>
    </row>
    <row r="8491" spans="1:1" x14ac:dyDescent="0.25">
      <c r="A8491" s="11"/>
    </row>
    <row r="8492" spans="1:1" x14ac:dyDescent="0.25">
      <c r="A8492" s="11"/>
    </row>
    <row r="8493" spans="1:1" x14ac:dyDescent="0.25">
      <c r="A8493" s="11"/>
    </row>
    <row r="8494" spans="1:1" x14ac:dyDescent="0.25">
      <c r="A8494" s="11"/>
    </row>
    <row r="8495" spans="1:1" x14ac:dyDescent="0.25">
      <c r="A8495" s="11"/>
    </row>
    <row r="8496" spans="1:1" x14ac:dyDescent="0.25">
      <c r="A8496" s="11"/>
    </row>
    <row r="8497" spans="1:1" x14ac:dyDescent="0.25">
      <c r="A8497" s="11"/>
    </row>
    <row r="8498" spans="1:1" x14ac:dyDescent="0.25">
      <c r="A8498" s="11"/>
    </row>
    <row r="8499" spans="1:1" x14ac:dyDescent="0.25">
      <c r="A8499" s="11"/>
    </row>
    <row r="8500" spans="1:1" x14ac:dyDescent="0.25">
      <c r="A8500" s="11"/>
    </row>
    <row r="8501" spans="1:1" x14ac:dyDescent="0.25">
      <c r="A8501" s="11"/>
    </row>
    <row r="8502" spans="1:1" x14ac:dyDescent="0.25">
      <c r="A8502" s="11"/>
    </row>
    <row r="8503" spans="1:1" x14ac:dyDescent="0.25">
      <c r="A8503" s="11"/>
    </row>
    <row r="8504" spans="1:1" x14ac:dyDescent="0.25">
      <c r="A8504" s="11"/>
    </row>
    <row r="8505" spans="1:1" x14ac:dyDescent="0.25">
      <c r="A8505" s="11"/>
    </row>
    <row r="8506" spans="1:1" x14ac:dyDescent="0.25">
      <c r="A8506" s="11"/>
    </row>
    <row r="8507" spans="1:1" x14ac:dyDescent="0.25">
      <c r="A8507" s="11"/>
    </row>
    <row r="8508" spans="1:1" x14ac:dyDescent="0.25">
      <c r="A8508" s="11"/>
    </row>
    <row r="8509" spans="1:1" x14ac:dyDescent="0.25">
      <c r="A8509" s="11"/>
    </row>
    <row r="8510" spans="1:1" x14ac:dyDescent="0.25">
      <c r="A8510" s="11"/>
    </row>
    <row r="8511" spans="1:1" x14ac:dyDescent="0.25">
      <c r="A8511" s="11"/>
    </row>
    <row r="8512" spans="1:1" x14ac:dyDescent="0.25">
      <c r="A8512" s="11"/>
    </row>
    <row r="8513" spans="1:1" x14ac:dyDescent="0.25">
      <c r="A8513" s="11"/>
    </row>
    <row r="8514" spans="1:1" x14ac:dyDescent="0.25">
      <c r="A8514" s="11"/>
    </row>
    <row r="8515" spans="1:1" x14ac:dyDescent="0.25">
      <c r="A8515" s="11"/>
    </row>
    <row r="8516" spans="1:1" x14ac:dyDescent="0.25">
      <c r="A8516" s="11"/>
    </row>
    <row r="8517" spans="1:1" x14ac:dyDescent="0.25">
      <c r="A8517" s="11"/>
    </row>
    <row r="8518" spans="1:1" x14ac:dyDescent="0.25">
      <c r="A8518" s="11"/>
    </row>
    <row r="8519" spans="1:1" x14ac:dyDescent="0.25">
      <c r="A8519" s="11"/>
    </row>
    <row r="8520" spans="1:1" x14ac:dyDescent="0.25">
      <c r="A8520" s="11"/>
    </row>
    <row r="8521" spans="1:1" x14ac:dyDescent="0.25">
      <c r="A8521" s="11"/>
    </row>
    <row r="8522" spans="1:1" x14ac:dyDescent="0.25">
      <c r="A8522" s="11"/>
    </row>
    <row r="8523" spans="1:1" x14ac:dyDescent="0.25">
      <c r="A8523" s="11"/>
    </row>
    <row r="8524" spans="1:1" x14ac:dyDescent="0.25">
      <c r="A8524" s="11"/>
    </row>
    <row r="8525" spans="1:1" x14ac:dyDescent="0.25">
      <c r="A8525" s="11"/>
    </row>
    <row r="8526" spans="1:1" x14ac:dyDescent="0.25">
      <c r="A8526" s="11"/>
    </row>
    <row r="8527" spans="1:1" x14ac:dyDescent="0.25">
      <c r="A8527" s="11"/>
    </row>
    <row r="8528" spans="1:1" x14ac:dyDescent="0.25">
      <c r="A8528" s="11"/>
    </row>
    <row r="8529" spans="1:1" x14ac:dyDescent="0.25">
      <c r="A8529" s="11"/>
    </row>
    <row r="8530" spans="1:1" x14ac:dyDescent="0.25">
      <c r="A8530" s="11"/>
    </row>
    <row r="8531" spans="1:1" x14ac:dyDescent="0.25">
      <c r="A8531" s="11"/>
    </row>
    <row r="8532" spans="1:1" x14ac:dyDescent="0.25">
      <c r="A8532" s="11"/>
    </row>
    <row r="8533" spans="1:1" x14ac:dyDescent="0.25">
      <c r="A8533" s="11"/>
    </row>
    <row r="8534" spans="1:1" x14ac:dyDescent="0.25">
      <c r="A8534" s="11"/>
    </row>
    <row r="8535" spans="1:1" x14ac:dyDescent="0.25">
      <c r="A8535" s="11"/>
    </row>
    <row r="8536" spans="1:1" x14ac:dyDescent="0.25">
      <c r="A8536" s="11"/>
    </row>
    <row r="8537" spans="1:1" x14ac:dyDescent="0.25">
      <c r="A8537" s="11"/>
    </row>
    <row r="8538" spans="1:1" x14ac:dyDescent="0.25">
      <c r="A8538" s="11"/>
    </row>
    <row r="8539" spans="1:1" x14ac:dyDescent="0.25">
      <c r="A8539" s="11"/>
    </row>
    <row r="8540" spans="1:1" x14ac:dyDescent="0.25">
      <c r="A8540" s="11"/>
    </row>
    <row r="8541" spans="1:1" x14ac:dyDescent="0.25">
      <c r="A8541" s="11"/>
    </row>
    <row r="8542" spans="1:1" x14ac:dyDescent="0.25">
      <c r="A8542" s="11"/>
    </row>
    <row r="8543" spans="1:1" x14ac:dyDescent="0.25">
      <c r="A8543" s="11"/>
    </row>
    <row r="8544" spans="1:1" x14ac:dyDescent="0.25">
      <c r="A8544" s="11"/>
    </row>
    <row r="8545" spans="1:1" x14ac:dyDescent="0.25">
      <c r="A8545" s="11"/>
    </row>
    <row r="8546" spans="1:1" x14ac:dyDescent="0.25">
      <c r="A8546" s="11"/>
    </row>
    <row r="8547" spans="1:1" x14ac:dyDescent="0.25">
      <c r="A8547" s="11"/>
    </row>
    <row r="8548" spans="1:1" x14ac:dyDescent="0.25">
      <c r="A8548" s="11"/>
    </row>
    <row r="8549" spans="1:1" x14ac:dyDescent="0.25">
      <c r="A8549" s="11"/>
    </row>
    <row r="8550" spans="1:1" x14ac:dyDescent="0.25">
      <c r="A8550" s="11"/>
    </row>
    <row r="8551" spans="1:1" x14ac:dyDescent="0.25">
      <c r="A8551" s="11"/>
    </row>
    <row r="8552" spans="1:1" x14ac:dyDescent="0.25">
      <c r="A8552" s="11"/>
    </row>
    <row r="8553" spans="1:1" x14ac:dyDescent="0.25">
      <c r="A8553" s="11"/>
    </row>
    <row r="8554" spans="1:1" x14ac:dyDescent="0.25">
      <c r="A8554" s="11"/>
    </row>
    <row r="8555" spans="1:1" x14ac:dyDescent="0.25">
      <c r="A8555" s="11"/>
    </row>
    <row r="8556" spans="1:1" x14ac:dyDescent="0.25">
      <c r="A8556" s="11"/>
    </row>
    <row r="8557" spans="1:1" x14ac:dyDescent="0.25">
      <c r="A8557" s="11"/>
    </row>
    <row r="8558" spans="1:1" x14ac:dyDescent="0.25">
      <c r="A8558" s="11"/>
    </row>
    <row r="8559" spans="1:1" x14ac:dyDescent="0.25">
      <c r="A8559" s="11"/>
    </row>
    <row r="8560" spans="1:1" x14ac:dyDescent="0.25">
      <c r="A8560" s="11"/>
    </row>
    <row r="8561" spans="1:1" x14ac:dyDescent="0.25">
      <c r="A8561" s="11"/>
    </row>
    <row r="8562" spans="1:1" x14ac:dyDescent="0.25">
      <c r="A8562" s="11"/>
    </row>
    <row r="8563" spans="1:1" x14ac:dyDescent="0.25">
      <c r="A8563" s="11"/>
    </row>
    <row r="8564" spans="1:1" x14ac:dyDescent="0.25">
      <c r="A8564" s="11"/>
    </row>
    <row r="8565" spans="1:1" x14ac:dyDescent="0.25">
      <c r="A8565" s="11"/>
    </row>
    <row r="8566" spans="1:1" x14ac:dyDescent="0.25">
      <c r="A8566" s="11"/>
    </row>
    <row r="8567" spans="1:1" x14ac:dyDescent="0.25">
      <c r="A8567" s="11"/>
    </row>
    <row r="8568" spans="1:1" x14ac:dyDescent="0.25">
      <c r="A8568" s="11"/>
    </row>
    <row r="8569" spans="1:1" x14ac:dyDescent="0.25">
      <c r="A8569" s="11"/>
    </row>
    <row r="8570" spans="1:1" x14ac:dyDescent="0.25">
      <c r="A8570" s="11"/>
    </row>
    <row r="8571" spans="1:1" x14ac:dyDescent="0.25">
      <c r="A8571" s="11"/>
    </row>
    <row r="8572" spans="1:1" x14ac:dyDescent="0.25">
      <c r="A8572" s="11"/>
    </row>
    <row r="8573" spans="1:1" x14ac:dyDescent="0.25">
      <c r="A8573" s="11"/>
    </row>
    <row r="8574" spans="1:1" x14ac:dyDescent="0.25">
      <c r="A8574" s="11"/>
    </row>
    <row r="8575" spans="1:1" x14ac:dyDescent="0.25">
      <c r="A8575" s="11"/>
    </row>
    <row r="8576" spans="1:1" x14ac:dyDescent="0.25">
      <c r="A8576" s="11"/>
    </row>
    <row r="8577" spans="1:1" x14ac:dyDescent="0.25">
      <c r="A8577" s="11"/>
    </row>
    <row r="8578" spans="1:1" x14ac:dyDescent="0.25">
      <c r="A8578" s="11"/>
    </row>
    <row r="8579" spans="1:1" x14ac:dyDescent="0.25">
      <c r="A8579" s="11"/>
    </row>
    <row r="8580" spans="1:1" x14ac:dyDescent="0.25">
      <c r="A8580" s="11"/>
    </row>
    <row r="8581" spans="1:1" x14ac:dyDescent="0.25">
      <c r="A8581" s="11"/>
    </row>
    <row r="8582" spans="1:1" x14ac:dyDescent="0.25">
      <c r="A8582" s="11"/>
    </row>
    <row r="8583" spans="1:1" x14ac:dyDescent="0.25">
      <c r="A8583" s="11"/>
    </row>
    <row r="8584" spans="1:1" x14ac:dyDescent="0.25">
      <c r="A8584" s="11"/>
    </row>
    <row r="8585" spans="1:1" x14ac:dyDescent="0.25">
      <c r="A8585" s="11"/>
    </row>
    <row r="8586" spans="1:1" x14ac:dyDescent="0.25">
      <c r="A8586" s="11"/>
    </row>
    <row r="8587" spans="1:1" x14ac:dyDescent="0.25">
      <c r="A8587" s="11"/>
    </row>
    <row r="8588" spans="1:1" x14ac:dyDescent="0.25">
      <c r="A8588" s="11"/>
    </row>
    <row r="8589" spans="1:1" x14ac:dyDescent="0.25">
      <c r="A8589" s="11"/>
    </row>
    <row r="8590" spans="1:1" x14ac:dyDescent="0.25">
      <c r="A8590" s="11"/>
    </row>
    <row r="8591" spans="1:1" x14ac:dyDescent="0.25">
      <c r="A8591" s="11"/>
    </row>
    <row r="8592" spans="1:1" x14ac:dyDescent="0.25">
      <c r="A8592" s="11"/>
    </row>
    <row r="8593" spans="1:1" x14ac:dyDescent="0.25">
      <c r="A8593" s="11"/>
    </row>
    <row r="8594" spans="1:1" x14ac:dyDescent="0.25">
      <c r="A8594" s="11"/>
    </row>
    <row r="8595" spans="1:1" x14ac:dyDescent="0.25">
      <c r="A8595" s="11"/>
    </row>
    <row r="8596" spans="1:1" x14ac:dyDescent="0.25">
      <c r="A8596" s="11"/>
    </row>
    <row r="8597" spans="1:1" x14ac:dyDescent="0.25">
      <c r="A8597" s="11"/>
    </row>
    <row r="8598" spans="1:1" x14ac:dyDescent="0.25">
      <c r="A8598" s="11"/>
    </row>
    <row r="8599" spans="1:1" x14ac:dyDescent="0.25">
      <c r="A8599" s="11"/>
    </row>
    <row r="8600" spans="1:1" x14ac:dyDescent="0.25">
      <c r="A8600" s="11"/>
    </row>
    <row r="8601" spans="1:1" x14ac:dyDescent="0.25">
      <c r="A8601" s="11"/>
    </row>
    <row r="8602" spans="1:1" x14ac:dyDescent="0.25">
      <c r="A8602" s="11"/>
    </row>
    <row r="8603" spans="1:1" x14ac:dyDescent="0.25">
      <c r="A8603" s="11"/>
    </row>
    <row r="8604" spans="1:1" x14ac:dyDescent="0.25">
      <c r="A8604" s="11"/>
    </row>
    <row r="8605" spans="1:1" x14ac:dyDescent="0.25">
      <c r="A8605" s="11"/>
    </row>
    <row r="8606" spans="1:1" x14ac:dyDescent="0.25">
      <c r="A8606" s="11"/>
    </row>
    <row r="8607" spans="1:1" x14ac:dyDescent="0.25">
      <c r="A8607" s="11"/>
    </row>
    <row r="8608" spans="1:1" x14ac:dyDescent="0.25">
      <c r="A8608" s="11"/>
    </row>
    <row r="8609" spans="1:1" x14ac:dyDescent="0.25">
      <c r="A8609" s="11"/>
    </row>
    <row r="8610" spans="1:1" x14ac:dyDescent="0.25">
      <c r="A8610" s="11"/>
    </row>
    <row r="8611" spans="1:1" x14ac:dyDescent="0.25">
      <c r="A8611" s="11"/>
    </row>
    <row r="8612" spans="1:1" x14ac:dyDescent="0.25">
      <c r="A8612" s="11"/>
    </row>
    <row r="8613" spans="1:1" x14ac:dyDescent="0.25">
      <c r="A8613" s="11"/>
    </row>
    <row r="8614" spans="1:1" x14ac:dyDescent="0.25">
      <c r="A8614" s="11"/>
    </row>
    <row r="8615" spans="1:1" x14ac:dyDescent="0.25">
      <c r="A8615" s="11"/>
    </row>
    <row r="8616" spans="1:1" x14ac:dyDescent="0.25">
      <c r="A8616" s="11"/>
    </row>
    <row r="8617" spans="1:1" x14ac:dyDescent="0.25">
      <c r="A8617" s="11"/>
    </row>
    <row r="8618" spans="1:1" x14ac:dyDescent="0.25">
      <c r="A8618" s="11"/>
    </row>
    <row r="8619" spans="1:1" x14ac:dyDescent="0.25">
      <c r="A8619" s="11"/>
    </row>
    <row r="8620" spans="1:1" x14ac:dyDescent="0.25">
      <c r="A8620" s="11"/>
    </row>
    <row r="8621" spans="1:1" x14ac:dyDescent="0.25">
      <c r="A8621" s="11"/>
    </row>
    <row r="8622" spans="1:1" x14ac:dyDescent="0.25">
      <c r="A8622" s="11"/>
    </row>
    <row r="8623" spans="1:1" x14ac:dyDescent="0.25">
      <c r="A8623" s="11"/>
    </row>
    <row r="8624" spans="1:1" x14ac:dyDescent="0.25">
      <c r="A8624" s="11"/>
    </row>
    <row r="8625" spans="1:1" x14ac:dyDescent="0.25">
      <c r="A8625" s="11"/>
    </row>
    <row r="8626" spans="1:1" x14ac:dyDescent="0.25">
      <c r="A8626" s="11"/>
    </row>
    <row r="8627" spans="1:1" x14ac:dyDescent="0.25">
      <c r="A8627" s="11"/>
    </row>
    <row r="8628" spans="1:1" x14ac:dyDescent="0.25">
      <c r="A8628" s="11"/>
    </row>
    <row r="8629" spans="1:1" x14ac:dyDescent="0.25">
      <c r="A8629" s="11"/>
    </row>
    <row r="8630" spans="1:1" x14ac:dyDescent="0.25">
      <c r="A8630" s="11"/>
    </row>
    <row r="8631" spans="1:1" x14ac:dyDescent="0.25">
      <c r="A8631" s="11"/>
    </row>
    <row r="8632" spans="1:1" x14ac:dyDescent="0.25">
      <c r="A8632" s="11"/>
    </row>
    <row r="8633" spans="1:1" x14ac:dyDescent="0.25">
      <c r="A8633" s="11"/>
    </row>
    <row r="8634" spans="1:1" x14ac:dyDescent="0.25">
      <c r="A8634" s="11"/>
    </row>
    <row r="8635" spans="1:1" x14ac:dyDescent="0.25">
      <c r="A8635" s="11"/>
    </row>
    <row r="8636" spans="1:1" x14ac:dyDescent="0.25">
      <c r="A8636" s="11"/>
    </row>
    <row r="8637" spans="1:1" x14ac:dyDescent="0.25">
      <c r="A8637" s="11"/>
    </row>
    <row r="8638" spans="1:1" x14ac:dyDescent="0.25">
      <c r="A8638" s="11"/>
    </row>
    <row r="8639" spans="1:1" x14ac:dyDescent="0.25">
      <c r="A8639" s="11"/>
    </row>
    <row r="8640" spans="1:1" x14ac:dyDescent="0.25">
      <c r="A8640" s="11"/>
    </row>
    <row r="8641" spans="1:1" x14ac:dyDescent="0.25">
      <c r="A8641" s="11"/>
    </row>
    <row r="8642" spans="1:1" x14ac:dyDescent="0.25">
      <c r="A8642" s="11"/>
    </row>
    <row r="8643" spans="1:1" x14ac:dyDescent="0.25">
      <c r="A8643" s="11"/>
    </row>
    <row r="8644" spans="1:1" x14ac:dyDescent="0.25">
      <c r="A8644" s="11"/>
    </row>
    <row r="8645" spans="1:1" x14ac:dyDescent="0.25">
      <c r="A8645" s="11"/>
    </row>
    <row r="8646" spans="1:1" x14ac:dyDescent="0.25">
      <c r="A8646" s="11"/>
    </row>
    <row r="8647" spans="1:1" x14ac:dyDescent="0.25">
      <c r="A8647" s="11"/>
    </row>
    <row r="8648" spans="1:1" x14ac:dyDescent="0.25">
      <c r="A8648" s="11"/>
    </row>
    <row r="8649" spans="1:1" x14ac:dyDescent="0.25">
      <c r="A8649" s="11"/>
    </row>
    <row r="8650" spans="1:1" x14ac:dyDescent="0.25">
      <c r="A8650" s="11"/>
    </row>
    <row r="8651" spans="1:1" x14ac:dyDescent="0.25">
      <c r="A8651" s="11"/>
    </row>
    <row r="8652" spans="1:1" x14ac:dyDescent="0.25">
      <c r="A8652" s="11"/>
    </row>
    <row r="8653" spans="1:1" x14ac:dyDescent="0.25">
      <c r="A8653" s="11"/>
    </row>
    <row r="8654" spans="1:1" x14ac:dyDescent="0.25">
      <c r="A8654" s="11"/>
    </row>
    <row r="8655" spans="1:1" x14ac:dyDescent="0.25">
      <c r="A8655" s="11"/>
    </row>
    <row r="8656" spans="1:1" x14ac:dyDescent="0.25">
      <c r="A8656" s="11"/>
    </row>
    <row r="8657" spans="1:1" x14ac:dyDescent="0.25">
      <c r="A8657" s="11"/>
    </row>
    <row r="8658" spans="1:1" x14ac:dyDescent="0.25">
      <c r="A8658" s="11"/>
    </row>
    <row r="8659" spans="1:1" x14ac:dyDescent="0.25">
      <c r="A8659" s="11"/>
    </row>
    <row r="8660" spans="1:1" x14ac:dyDescent="0.25">
      <c r="A8660" s="11"/>
    </row>
    <row r="8661" spans="1:1" x14ac:dyDescent="0.25">
      <c r="A8661" s="11"/>
    </row>
    <row r="8662" spans="1:1" x14ac:dyDescent="0.25">
      <c r="A8662" s="11"/>
    </row>
    <row r="8663" spans="1:1" x14ac:dyDescent="0.25">
      <c r="A8663" s="11"/>
    </row>
    <row r="8664" spans="1:1" x14ac:dyDescent="0.25">
      <c r="A8664" s="11"/>
    </row>
    <row r="8665" spans="1:1" x14ac:dyDescent="0.25">
      <c r="A8665" s="11"/>
    </row>
    <row r="8666" spans="1:1" x14ac:dyDescent="0.25">
      <c r="A8666" s="11"/>
    </row>
    <row r="8667" spans="1:1" x14ac:dyDescent="0.25">
      <c r="A8667" s="11"/>
    </row>
    <row r="8668" spans="1:1" x14ac:dyDescent="0.25">
      <c r="A8668" s="11"/>
    </row>
    <row r="8669" spans="1:1" x14ac:dyDescent="0.25">
      <c r="A8669" s="11"/>
    </row>
    <row r="8670" spans="1:1" x14ac:dyDescent="0.25">
      <c r="A8670" s="11"/>
    </row>
    <row r="8671" spans="1:1" x14ac:dyDescent="0.25">
      <c r="A8671" s="11"/>
    </row>
    <row r="8672" spans="1:1" x14ac:dyDescent="0.25">
      <c r="A8672" s="11"/>
    </row>
    <row r="8673" spans="1:1" x14ac:dyDescent="0.25">
      <c r="A8673" s="11"/>
    </row>
    <row r="8674" spans="1:1" x14ac:dyDescent="0.25">
      <c r="A8674" s="11"/>
    </row>
    <row r="8675" spans="1:1" x14ac:dyDescent="0.25">
      <c r="A8675" s="11"/>
    </row>
    <row r="8676" spans="1:1" x14ac:dyDescent="0.25">
      <c r="A8676" s="11"/>
    </row>
    <row r="8677" spans="1:1" x14ac:dyDescent="0.25">
      <c r="A8677" s="11"/>
    </row>
    <row r="8678" spans="1:1" x14ac:dyDescent="0.25">
      <c r="A8678" s="11"/>
    </row>
    <row r="8679" spans="1:1" x14ac:dyDescent="0.25">
      <c r="A8679" s="11"/>
    </row>
    <row r="8680" spans="1:1" x14ac:dyDescent="0.25">
      <c r="A8680" s="11"/>
    </row>
    <row r="8681" spans="1:1" x14ac:dyDescent="0.25">
      <c r="A8681" s="11"/>
    </row>
    <row r="8682" spans="1:1" x14ac:dyDescent="0.25">
      <c r="A8682" s="11"/>
    </row>
    <row r="8683" spans="1:1" x14ac:dyDescent="0.25">
      <c r="A8683" s="11"/>
    </row>
    <row r="8684" spans="1:1" x14ac:dyDescent="0.25">
      <c r="A8684" s="11"/>
    </row>
    <row r="8685" spans="1:1" x14ac:dyDescent="0.25">
      <c r="A8685" s="11"/>
    </row>
    <row r="8686" spans="1:1" x14ac:dyDescent="0.25">
      <c r="A8686" s="11"/>
    </row>
    <row r="8687" spans="1:1" x14ac:dyDescent="0.25">
      <c r="A8687" s="11"/>
    </row>
    <row r="8688" spans="1:1" x14ac:dyDescent="0.25">
      <c r="A8688" s="11"/>
    </row>
    <row r="8689" spans="1:1" x14ac:dyDescent="0.25">
      <c r="A8689" s="11"/>
    </row>
    <row r="8690" spans="1:1" x14ac:dyDescent="0.25">
      <c r="A8690" s="11"/>
    </row>
    <row r="8691" spans="1:1" x14ac:dyDescent="0.25">
      <c r="A8691" s="11"/>
    </row>
    <row r="8692" spans="1:1" x14ac:dyDescent="0.25">
      <c r="A8692" s="11"/>
    </row>
    <row r="8693" spans="1:1" x14ac:dyDescent="0.25">
      <c r="A8693" s="11"/>
    </row>
    <row r="8694" spans="1:1" x14ac:dyDescent="0.25">
      <c r="A8694" s="11"/>
    </row>
    <row r="8695" spans="1:1" x14ac:dyDescent="0.25">
      <c r="A8695" s="11"/>
    </row>
    <row r="8696" spans="1:1" x14ac:dyDescent="0.25">
      <c r="A8696" s="11"/>
    </row>
    <row r="8697" spans="1:1" x14ac:dyDescent="0.25">
      <c r="A8697" s="11"/>
    </row>
    <row r="8698" spans="1:1" x14ac:dyDescent="0.25">
      <c r="A8698" s="11"/>
    </row>
    <row r="8699" spans="1:1" x14ac:dyDescent="0.25">
      <c r="A8699" s="11"/>
    </row>
    <row r="8700" spans="1:1" x14ac:dyDescent="0.25">
      <c r="A8700" s="11"/>
    </row>
    <row r="8701" spans="1:1" x14ac:dyDescent="0.25">
      <c r="A8701" s="11"/>
    </row>
    <row r="8702" spans="1:1" x14ac:dyDescent="0.25">
      <c r="A8702" s="11"/>
    </row>
    <row r="8703" spans="1:1" x14ac:dyDescent="0.25">
      <c r="A8703" s="11"/>
    </row>
    <row r="8704" spans="1:1" x14ac:dyDescent="0.25">
      <c r="A8704" s="11"/>
    </row>
    <row r="8705" spans="1:1" x14ac:dyDescent="0.25">
      <c r="A8705" s="11"/>
    </row>
    <row r="8706" spans="1:1" x14ac:dyDescent="0.25">
      <c r="A8706" s="11"/>
    </row>
    <row r="8707" spans="1:1" x14ac:dyDescent="0.25">
      <c r="A8707" s="11"/>
    </row>
    <row r="8708" spans="1:1" x14ac:dyDescent="0.25">
      <c r="A8708" s="11"/>
    </row>
    <row r="8709" spans="1:1" x14ac:dyDescent="0.25">
      <c r="A8709" s="11"/>
    </row>
    <row r="8710" spans="1:1" x14ac:dyDescent="0.25">
      <c r="A8710" s="11"/>
    </row>
    <row r="8711" spans="1:1" x14ac:dyDescent="0.25">
      <c r="A8711" s="11"/>
    </row>
    <row r="8712" spans="1:1" x14ac:dyDescent="0.25">
      <c r="A8712" s="11"/>
    </row>
    <row r="8713" spans="1:1" x14ac:dyDescent="0.25">
      <c r="A8713" s="11"/>
    </row>
    <row r="8714" spans="1:1" x14ac:dyDescent="0.25">
      <c r="A8714" s="11"/>
    </row>
    <row r="8715" spans="1:1" x14ac:dyDescent="0.25">
      <c r="A8715" s="11"/>
    </row>
    <row r="8716" spans="1:1" x14ac:dyDescent="0.25">
      <c r="A8716" s="11"/>
    </row>
    <row r="8717" spans="1:1" x14ac:dyDescent="0.25">
      <c r="A8717" s="11"/>
    </row>
    <row r="8718" spans="1:1" x14ac:dyDescent="0.25">
      <c r="A8718" s="11"/>
    </row>
    <row r="8719" spans="1:1" x14ac:dyDescent="0.25">
      <c r="A8719" s="11"/>
    </row>
    <row r="8720" spans="1:1" x14ac:dyDescent="0.25">
      <c r="A8720" s="11"/>
    </row>
    <row r="8721" spans="1:1" x14ac:dyDescent="0.25">
      <c r="A8721" s="11"/>
    </row>
    <row r="8722" spans="1:1" x14ac:dyDescent="0.25">
      <c r="A8722" s="11"/>
    </row>
    <row r="8723" spans="1:1" x14ac:dyDescent="0.25">
      <c r="A8723" s="11"/>
    </row>
    <row r="8724" spans="1:1" x14ac:dyDescent="0.25">
      <c r="A8724" s="11"/>
    </row>
    <row r="8725" spans="1:1" x14ac:dyDescent="0.25">
      <c r="A8725" s="11"/>
    </row>
    <row r="8726" spans="1:1" x14ac:dyDescent="0.25">
      <c r="A8726" s="11"/>
    </row>
    <row r="8727" spans="1:1" x14ac:dyDescent="0.25">
      <c r="A8727" s="11"/>
    </row>
    <row r="8728" spans="1:1" x14ac:dyDescent="0.25">
      <c r="A8728" s="11"/>
    </row>
    <row r="8729" spans="1:1" x14ac:dyDescent="0.25">
      <c r="A8729" s="11"/>
    </row>
    <row r="8730" spans="1:1" x14ac:dyDescent="0.25">
      <c r="A8730" s="11"/>
    </row>
    <row r="8731" spans="1:1" x14ac:dyDescent="0.25">
      <c r="A8731" s="11"/>
    </row>
    <row r="8732" spans="1:1" x14ac:dyDescent="0.25">
      <c r="A8732" s="11"/>
    </row>
    <row r="8733" spans="1:1" x14ac:dyDescent="0.25">
      <c r="A8733" s="11"/>
    </row>
    <row r="8734" spans="1:1" x14ac:dyDescent="0.25">
      <c r="A8734" s="11"/>
    </row>
    <row r="8735" spans="1:1" x14ac:dyDescent="0.25">
      <c r="A8735" s="11"/>
    </row>
    <row r="8736" spans="1:1" x14ac:dyDescent="0.25">
      <c r="A8736" s="11"/>
    </row>
    <row r="8737" spans="1:1" x14ac:dyDescent="0.25">
      <c r="A8737" s="11"/>
    </row>
    <row r="8738" spans="1:1" x14ac:dyDescent="0.25">
      <c r="A8738" s="11"/>
    </row>
    <row r="8739" spans="1:1" x14ac:dyDescent="0.25">
      <c r="A8739" s="11"/>
    </row>
    <row r="8740" spans="1:1" x14ac:dyDescent="0.25">
      <c r="A8740" s="11"/>
    </row>
    <row r="8741" spans="1:1" x14ac:dyDescent="0.25">
      <c r="A8741" s="11"/>
    </row>
    <row r="8742" spans="1:1" x14ac:dyDescent="0.25">
      <c r="A8742" s="11"/>
    </row>
    <row r="8743" spans="1:1" x14ac:dyDescent="0.25">
      <c r="A8743" s="11"/>
    </row>
    <row r="8744" spans="1:1" x14ac:dyDescent="0.25">
      <c r="A8744" s="11"/>
    </row>
    <row r="8745" spans="1:1" x14ac:dyDescent="0.25">
      <c r="A8745" s="11"/>
    </row>
    <row r="8746" spans="1:1" x14ac:dyDescent="0.25">
      <c r="A8746" s="11"/>
    </row>
    <row r="8747" spans="1:1" x14ac:dyDescent="0.25">
      <c r="A8747" s="11"/>
    </row>
    <row r="8748" spans="1:1" x14ac:dyDescent="0.25">
      <c r="A8748" s="11"/>
    </row>
    <row r="8749" spans="1:1" x14ac:dyDescent="0.25">
      <c r="A8749" s="11"/>
    </row>
    <row r="8750" spans="1:1" x14ac:dyDescent="0.25">
      <c r="A8750" s="11"/>
    </row>
    <row r="8751" spans="1:1" x14ac:dyDescent="0.25">
      <c r="A8751" s="11"/>
    </row>
    <row r="8752" spans="1:1" x14ac:dyDescent="0.25">
      <c r="A8752" s="11"/>
    </row>
    <row r="8753" spans="1:1" x14ac:dyDescent="0.25">
      <c r="A8753" s="11"/>
    </row>
    <row r="8754" spans="1:1" x14ac:dyDescent="0.25">
      <c r="A8754" s="11"/>
    </row>
    <row r="8755" spans="1:1" x14ac:dyDescent="0.25">
      <c r="A8755" s="11"/>
    </row>
    <row r="8756" spans="1:1" x14ac:dyDescent="0.25">
      <c r="A8756" s="11"/>
    </row>
    <row r="8757" spans="1:1" x14ac:dyDescent="0.25">
      <c r="A8757" s="11"/>
    </row>
    <row r="8758" spans="1:1" x14ac:dyDescent="0.25">
      <c r="A8758" s="11"/>
    </row>
    <row r="8759" spans="1:1" x14ac:dyDescent="0.25">
      <c r="A8759" s="11"/>
    </row>
    <row r="8760" spans="1:1" x14ac:dyDescent="0.25">
      <c r="A8760" s="11"/>
    </row>
    <row r="8761" spans="1:1" x14ac:dyDescent="0.25">
      <c r="A8761" s="11"/>
    </row>
    <row r="8762" spans="1:1" x14ac:dyDescent="0.25">
      <c r="A8762" s="11"/>
    </row>
    <row r="8763" spans="1:1" x14ac:dyDescent="0.25">
      <c r="A8763" s="11"/>
    </row>
    <row r="8764" spans="1:1" x14ac:dyDescent="0.25">
      <c r="A8764" s="11"/>
    </row>
    <row r="8765" spans="1:1" x14ac:dyDescent="0.25">
      <c r="A8765" s="11"/>
    </row>
    <row r="8766" spans="1:1" x14ac:dyDescent="0.25">
      <c r="A8766" s="11"/>
    </row>
    <row r="8767" spans="1:1" x14ac:dyDescent="0.25">
      <c r="A8767" s="11"/>
    </row>
    <row r="8768" spans="1:1" x14ac:dyDescent="0.25">
      <c r="A8768" s="11"/>
    </row>
    <row r="8769" spans="1:1" x14ac:dyDescent="0.25">
      <c r="A8769" s="11"/>
    </row>
    <row r="8770" spans="1:1" x14ac:dyDescent="0.25">
      <c r="A8770" s="11"/>
    </row>
    <row r="8771" spans="1:1" x14ac:dyDescent="0.25">
      <c r="A8771" s="11"/>
    </row>
    <row r="8772" spans="1:1" x14ac:dyDescent="0.25">
      <c r="A8772" s="11"/>
    </row>
    <row r="8773" spans="1:1" x14ac:dyDescent="0.25">
      <c r="A8773" s="11"/>
    </row>
    <row r="8774" spans="1:1" x14ac:dyDescent="0.25">
      <c r="A8774" s="11"/>
    </row>
    <row r="8775" spans="1:1" x14ac:dyDescent="0.25">
      <c r="A8775" s="11"/>
    </row>
    <row r="8776" spans="1:1" x14ac:dyDescent="0.25">
      <c r="A8776" s="11"/>
    </row>
    <row r="8777" spans="1:1" x14ac:dyDescent="0.25">
      <c r="A8777" s="11"/>
    </row>
    <row r="8778" spans="1:1" x14ac:dyDescent="0.25">
      <c r="A8778" s="11"/>
    </row>
    <row r="8779" spans="1:1" x14ac:dyDescent="0.25">
      <c r="A8779" s="11"/>
    </row>
    <row r="8780" spans="1:1" x14ac:dyDescent="0.25">
      <c r="A8780" s="11"/>
    </row>
    <row r="8781" spans="1:1" x14ac:dyDescent="0.25">
      <c r="A8781" s="11"/>
    </row>
    <row r="8782" spans="1:1" x14ac:dyDescent="0.25">
      <c r="A8782" s="11"/>
    </row>
    <row r="8783" spans="1:1" x14ac:dyDescent="0.25">
      <c r="A8783" s="11"/>
    </row>
    <row r="8784" spans="1:1" x14ac:dyDescent="0.25">
      <c r="A8784" s="11"/>
    </row>
    <row r="8785" spans="1:1" x14ac:dyDescent="0.25">
      <c r="A8785" s="11"/>
    </row>
    <row r="8786" spans="1:1" x14ac:dyDescent="0.25">
      <c r="A8786" s="11"/>
    </row>
    <row r="8787" spans="1:1" x14ac:dyDescent="0.25">
      <c r="A8787" s="11"/>
    </row>
    <row r="8788" spans="1:1" x14ac:dyDescent="0.25">
      <c r="A8788" s="11"/>
    </row>
    <row r="8789" spans="1:1" x14ac:dyDescent="0.25">
      <c r="A8789" s="11"/>
    </row>
    <row r="8790" spans="1:1" x14ac:dyDescent="0.25">
      <c r="A8790" s="11"/>
    </row>
    <row r="8791" spans="1:1" x14ac:dyDescent="0.25">
      <c r="A8791" s="11"/>
    </row>
    <row r="8792" spans="1:1" x14ac:dyDescent="0.25">
      <c r="A8792" s="11"/>
    </row>
    <row r="8793" spans="1:1" x14ac:dyDescent="0.25">
      <c r="A8793" s="11"/>
    </row>
    <row r="8794" spans="1:1" x14ac:dyDescent="0.25">
      <c r="A8794" s="11"/>
    </row>
    <row r="8795" spans="1:1" x14ac:dyDescent="0.25">
      <c r="A8795" s="11"/>
    </row>
    <row r="8796" spans="1:1" x14ac:dyDescent="0.25">
      <c r="A8796" s="11"/>
    </row>
    <row r="8797" spans="1:1" x14ac:dyDescent="0.25">
      <c r="A8797" s="11"/>
    </row>
    <row r="8798" spans="1:1" x14ac:dyDescent="0.25">
      <c r="A8798" s="11"/>
    </row>
    <row r="8799" spans="1:1" x14ac:dyDescent="0.25">
      <c r="A8799" s="11"/>
    </row>
    <row r="8800" spans="1:1" x14ac:dyDescent="0.25">
      <c r="A8800" s="11"/>
    </row>
    <row r="8801" spans="1:1" x14ac:dyDescent="0.25">
      <c r="A8801" s="11"/>
    </row>
    <row r="8802" spans="1:1" x14ac:dyDescent="0.25">
      <c r="A8802" s="11"/>
    </row>
    <row r="8803" spans="1:1" x14ac:dyDescent="0.25">
      <c r="A8803" s="11"/>
    </row>
    <row r="8804" spans="1:1" x14ac:dyDescent="0.25">
      <c r="A8804" s="11"/>
    </row>
    <row r="8805" spans="1:1" x14ac:dyDescent="0.25">
      <c r="A8805" s="11"/>
    </row>
    <row r="8806" spans="1:1" x14ac:dyDescent="0.25">
      <c r="A8806" s="11"/>
    </row>
    <row r="8807" spans="1:1" x14ac:dyDescent="0.25">
      <c r="A8807" s="11"/>
    </row>
    <row r="8808" spans="1:1" x14ac:dyDescent="0.25">
      <c r="A8808" s="11"/>
    </row>
    <row r="8809" spans="1:1" x14ac:dyDescent="0.25">
      <c r="A8809" s="11"/>
    </row>
    <row r="8810" spans="1:1" x14ac:dyDescent="0.25">
      <c r="A8810" s="11"/>
    </row>
    <row r="8811" spans="1:1" x14ac:dyDescent="0.25">
      <c r="A8811" s="11"/>
    </row>
    <row r="8812" spans="1:1" x14ac:dyDescent="0.25">
      <c r="A8812" s="11"/>
    </row>
    <row r="8813" spans="1:1" x14ac:dyDescent="0.25">
      <c r="A8813" s="11"/>
    </row>
    <row r="8814" spans="1:1" x14ac:dyDescent="0.25">
      <c r="A8814" s="11"/>
    </row>
    <row r="8815" spans="1:1" x14ac:dyDescent="0.25">
      <c r="A8815" s="11"/>
    </row>
    <row r="8816" spans="1:1" x14ac:dyDescent="0.25">
      <c r="A8816" s="11"/>
    </row>
    <row r="8817" spans="1:1" x14ac:dyDescent="0.25">
      <c r="A8817" s="11"/>
    </row>
    <row r="8818" spans="1:1" x14ac:dyDescent="0.25">
      <c r="A8818" s="11"/>
    </row>
    <row r="8819" spans="1:1" x14ac:dyDescent="0.25">
      <c r="A8819" s="11"/>
    </row>
    <row r="8820" spans="1:1" x14ac:dyDescent="0.25">
      <c r="A8820" s="11"/>
    </row>
    <row r="8821" spans="1:1" x14ac:dyDescent="0.25">
      <c r="A8821" s="11"/>
    </row>
    <row r="8822" spans="1:1" x14ac:dyDescent="0.25">
      <c r="A8822" s="11"/>
    </row>
    <row r="8823" spans="1:1" x14ac:dyDescent="0.25">
      <c r="A8823" s="11"/>
    </row>
    <row r="8824" spans="1:1" x14ac:dyDescent="0.25">
      <c r="A8824" s="11"/>
    </row>
    <row r="8825" spans="1:1" x14ac:dyDescent="0.25">
      <c r="A8825" s="11"/>
    </row>
    <row r="8826" spans="1:1" x14ac:dyDescent="0.25">
      <c r="A8826" s="11"/>
    </row>
    <row r="8827" spans="1:1" x14ac:dyDescent="0.25">
      <c r="A8827" s="11"/>
    </row>
    <row r="8828" spans="1:1" x14ac:dyDescent="0.25">
      <c r="A8828" s="11"/>
    </row>
    <row r="8829" spans="1:1" x14ac:dyDescent="0.25">
      <c r="A8829" s="11"/>
    </row>
    <row r="8830" spans="1:1" x14ac:dyDescent="0.25">
      <c r="A8830" s="11"/>
    </row>
    <row r="8831" spans="1:1" x14ac:dyDescent="0.25">
      <c r="A8831" s="11"/>
    </row>
    <row r="8832" spans="1:1" x14ac:dyDescent="0.25">
      <c r="A8832" s="11"/>
    </row>
    <row r="8833" spans="1:1" x14ac:dyDescent="0.25">
      <c r="A8833" s="11"/>
    </row>
    <row r="8834" spans="1:1" x14ac:dyDescent="0.25">
      <c r="A8834" s="11"/>
    </row>
    <row r="8835" spans="1:1" x14ac:dyDescent="0.25">
      <c r="A8835" s="11"/>
    </row>
    <row r="8836" spans="1:1" x14ac:dyDescent="0.25">
      <c r="A8836" s="11"/>
    </row>
    <row r="8837" spans="1:1" x14ac:dyDescent="0.25">
      <c r="A8837" s="11"/>
    </row>
    <row r="8838" spans="1:1" x14ac:dyDescent="0.25">
      <c r="A8838" s="11"/>
    </row>
    <row r="8839" spans="1:1" x14ac:dyDescent="0.25">
      <c r="A8839" s="11"/>
    </row>
    <row r="8840" spans="1:1" x14ac:dyDescent="0.25">
      <c r="A8840" s="11"/>
    </row>
    <row r="8841" spans="1:1" x14ac:dyDescent="0.25">
      <c r="A8841" s="11"/>
    </row>
    <row r="8842" spans="1:1" x14ac:dyDescent="0.25">
      <c r="A8842" s="11"/>
    </row>
    <row r="8843" spans="1:1" x14ac:dyDescent="0.25">
      <c r="A8843" s="11"/>
    </row>
    <row r="8844" spans="1:1" x14ac:dyDescent="0.25">
      <c r="A8844" s="11"/>
    </row>
    <row r="8845" spans="1:1" x14ac:dyDescent="0.25">
      <c r="A8845" s="11"/>
    </row>
    <row r="8846" spans="1:1" x14ac:dyDescent="0.25">
      <c r="A8846" s="11"/>
    </row>
    <row r="8847" spans="1:1" x14ac:dyDescent="0.25">
      <c r="A8847" s="11"/>
    </row>
    <row r="8848" spans="1:1" x14ac:dyDescent="0.25">
      <c r="A8848" s="11"/>
    </row>
    <row r="8849" spans="1:1" x14ac:dyDescent="0.25">
      <c r="A8849" s="11"/>
    </row>
    <row r="8850" spans="1:1" x14ac:dyDescent="0.25">
      <c r="A8850" s="11"/>
    </row>
    <row r="8851" spans="1:1" x14ac:dyDescent="0.25">
      <c r="A8851" s="11"/>
    </row>
    <row r="8852" spans="1:1" x14ac:dyDescent="0.25">
      <c r="A8852" s="11"/>
    </row>
    <row r="8853" spans="1:1" x14ac:dyDescent="0.25">
      <c r="A8853" s="11"/>
    </row>
    <row r="8854" spans="1:1" x14ac:dyDescent="0.25">
      <c r="A8854" s="11"/>
    </row>
    <row r="8855" spans="1:1" x14ac:dyDescent="0.25">
      <c r="A8855" s="11"/>
    </row>
    <row r="8856" spans="1:1" x14ac:dyDescent="0.25">
      <c r="A8856" s="11"/>
    </row>
    <row r="8857" spans="1:1" x14ac:dyDescent="0.25">
      <c r="A8857" s="11"/>
    </row>
    <row r="8858" spans="1:1" x14ac:dyDescent="0.25">
      <c r="A8858" s="11"/>
    </row>
    <row r="8859" spans="1:1" x14ac:dyDescent="0.25">
      <c r="A8859" s="11"/>
    </row>
    <row r="8860" spans="1:1" x14ac:dyDescent="0.25">
      <c r="A8860" s="11"/>
    </row>
    <row r="8861" spans="1:1" x14ac:dyDescent="0.25">
      <c r="A8861" s="11"/>
    </row>
    <row r="8862" spans="1:1" x14ac:dyDescent="0.25">
      <c r="A8862" s="11"/>
    </row>
    <row r="8863" spans="1:1" x14ac:dyDescent="0.25">
      <c r="A8863" s="11"/>
    </row>
    <row r="8864" spans="1:1" x14ac:dyDescent="0.25">
      <c r="A8864" s="11"/>
    </row>
    <row r="8865" spans="1:1" x14ac:dyDescent="0.25">
      <c r="A8865" s="11"/>
    </row>
    <row r="8866" spans="1:1" x14ac:dyDescent="0.25">
      <c r="A8866" s="11"/>
    </row>
    <row r="8867" spans="1:1" x14ac:dyDescent="0.25">
      <c r="A8867" s="11"/>
    </row>
    <row r="8868" spans="1:1" x14ac:dyDescent="0.25">
      <c r="A8868" s="11"/>
    </row>
    <row r="8869" spans="1:1" x14ac:dyDescent="0.25">
      <c r="A8869" s="11"/>
    </row>
    <row r="8870" spans="1:1" x14ac:dyDescent="0.25">
      <c r="A8870" s="11"/>
    </row>
    <row r="8871" spans="1:1" x14ac:dyDescent="0.25">
      <c r="A8871" s="11"/>
    </row>
    <row r="8872" spans="1:1" x14ac:dyDescent="0.25">
      <c r="A8872" s="11"/>
    </row>
    <row r="8873" spans="1:1" x14ac:dyDescent="0.25">
      <c r="A8873" s="11"/>
    </row>
    <row r="8874" spans="1:1" x14ac:dyDescent="0.25">
      <c r="A8874" s="11"/>
    </row>
    <row r="8875" spans="1:1" x14ac:dyDescent="0.25">
      <c r="A8875" s="11"/>
    </row>
    <row r="8876" spans="1:1" x14ac:dyDescent="0.25">
      <c r="A8876" s="11"/>
    </row>
    <row r="8877" spans="1:1" x14ac:dyDescent="0.25">
      <c r="A8877" s="11"/>
    </row>
    <row r="8878" spans="1:1" x14ac:dyDescent="0.25">
      <c r="A8878" s="11"/>
    </row>
    <row r="8879" spans="1:1" x14ac:dyDescent="0.25">
      <c r="A8879" s="11"/>
    </row>
    <row r="8880" spans="1:1" x14ac:dyDescent="0.25">
      <c r="A8880" s="11"/>
    </row>
    <row r="8881" spans="1:1" x14ac:dyDescent="0.25">
      <c r="A8881" s="11"/>
    </row>
    <row r="8882" spans="1:1" x14ac:dyDescent="0.25">
      <c r="A8882" s="11"/>
    </row>
    <row r="8883" spans="1:1" x14ac:dyDescent="0.25">
      <c r="A8883" s="11"/>
    </row>
    <row r="8884" spans="1:1" x14ac:dyDescent="0.25">
      <c r="A8884" s="11"/>
    </row>
    <row r="8885" spans="1:1" x14ac:dyDescent="0.25">
      <c r="A8885" s="11"/>
    </row>
    <row r="8886" spans="1:1" x14ac:dyDescent="0.25">
      <c r="A8886" s="11"/>
    </row>
    <row r="8887" spans="1:1" x14ac:dyDescent="0.25">
      <c r="A8887" s="11"/>
    </row>
    <row r="8888" spans="1:1" x14ac:dyDescent="0.25">
      <c r="A8888" s="11"/>
    </row>
    <row r="8889" spans="1:1" x14ac:dyDescent="0.25">
      <c r="A8889" s="11"/>
    </row>
    <row r="8890" spans="1:1" x14ac:dyDescent="0.25">
      <c r="A8890" s="11"/>
    </row>
    <row r="8891" spans="1:1" x14ac:dyDescent="0.25">
      <c r="A8891" s="11"/>
    </row>
    <row r="8892" spans="1:1" x14ac:dyDescent="0.25">
      <c r="A8892" s="11"/>
    </row>
    <row r="8893" spans="1:1" x14ac:dyDescent="0.25">
      <c r="A8893" s="11"/>
    </row>
    <row r="8894" spans="1:1" x14ac:dyDescent="0.25">
      <c r="A8894" s="11"/>
    </row>
    <row r="8895" spans="1:1" x14ac:dyDescent="0.25">
      <c r="A8895" s="11"/>
    </row>
    <row r="8896" spans="1:1" x14ac:dyDescent="0.25">
      <c r="A8896" s="11"/>
    </row>
    <row r="8897" spans="1:1" x14ac:dyDescent="0.25">
      <c r="A8897" s="11"/>
    </row>
    <row r="8898" spans="1:1" x14ac:dyDescent="0.25">
      <c r="A8898" s="11"/>
    </row>
    <row r="8899" spans="1:1" x14ac:dyDescent="0.25">
      <c r="A8899" s="11"/>
    </row>
    <row r="8900" spans="1:1" x14ac:dyDescent="0.25">
      <c r="A8900" s="11"/>
    </row>
    <row r="8901" spans="1:1" x14ac:dyDescent="0.25">
      <c r="A8901" s="11"/>
    </row>
    <row r="8902" spans="1:1" x14ac:dyDescent="0.25">
      <c r="A8902" s="11"/>
    </row>
    <row r="8903" spans="1:1" x14ac:dyDescent="0.25">
      <c r="A8903" s="11"/>
    </row>
    <row r="8904" spans="1:1" x14ac:dyDescent="0.25">
      <c r="A8904" s="11"/>
    </row>
    <row r="8905" spans="1:1" x14ac:dyDescent="0.25">
      <c r="A8905" s="11"/>
    </row>
    <row r="8906" spans="1:1" x14ac:dyDescent="0.25">
      <c r="A8906" s="11"/>
    </row>
    <row r="8907" spans="1:1" x14ac:dyDescent="0.25">
      <c r="A8907" s="11"/>
    </row>
    <row r="8908" spans="1:1" x14ac:dyDescent="0.25">
      <c r="A8908" s="11"/>
    </row>
    <row r="8909" spans="1:1" x14ac:dyDescent="0.25">
      <c r="A8909" s="11"/>
    </row>
    <row r="8910" spans="1:1" x14ac:dyDescent="0.25">
      <c r="A8910" s="11"/>
    </row>
    <row r="8911" spans="1:1" x14ac:dyDescent="0.25">
      <c r="A8911" s="11"/>
    </row>
    <row r="8912" spans="1:1" x14ac:dyDescent="0.25">
      <c r="A8912" s="11"/>
    </row>
    <row r="8913" spans="1:1" x14ac:dyDescent="0.25">
      <c r="A8913" s="11"/>
    </row>
    <row r="8914" spans="1:1" x14ac:dyDescent="0.25">
      <c r="A8914" s="11"/>
    </row>
    <row r="8915" spans="1:1" x14ac:dyDescent="0.25">
      <c r="A8915" s="11"/>
    </row>
    <row r="8916" spans="1:1" x14ac:dyDescent="0.25">
      <c r="A8916" s="11"/>
    </row>
    <row r="8917" spans="1:1" x14ac:dyDescent="0.25">
      <c r="A8917" s="11"/>
    </row>
    <row r="8918" spans="1:1" x14ac:dyDescent="0.25">
      <c r="A8918" s="11"/>
    </row>
    <row r="8919" spans="1:1" x14ac:dyDescent="0.25">
      <c r="A8919" s="11"/>
    </row>
    <row r="8920" spans="1:1" x14ac:dyDescent="0.25">
      <c r="A8920" s="11"/>
    </row>
    <row r="8921" spans="1:1" x14ac:dyDescent="0.25">
      <c r="A8921" s="11"/>
    </row>
    <row r="8922" spans="1:1" x14ac:dyDescent="0.25">
      <c r="A8922" s="11"/>
    </row>
    <row r="8923" spans="1:1" x14ac:dyDescent="0.25">
      <c r="A8923" s="11"/>
    </row>
    <row r="8924" spans="1:1" x14ac:dyDescent="0.25">
      <c r="A8924" s="11"/>
    </row>
    <row r="8925" spans="1:1" x14ac:dyDescent="0.25">
      <c r="A8925" s="11"/>
    </row>
    <row r="8926" spans="1:1" x14ac:dyDescent="0.25">
      <c r="A8926" s="11"/>
    </row>
    <row r="8927" spans="1:1" x14ac:dyDescent="0.25">
      <c r="A8927" s="11"/>
    </row>
    <row r="8928" spans="1:1" x14ac:dyDescent="0.25">
      <c r="A8928" s="11"/>
    </row>
    <row r="8929" spans="1:1" x14ac:dyDescent="0.25">
      <c r="A8929" s="11"/>
    </row>
    <row r="8930" spans="1:1" x14ac:dyDescent="0.25">
      <c r="A8930" s="11"/>
    </row>
    <row r="8931" spans="1:1" x14ac:dyDescent="0.25">
      <c r="A8931" s="11"/>
    </row>
    <row r="8932" spans="1:1" x14ac:dyDescent="0.25">
      <c r="A8932" s="11"/>
    </row>
    <row r="8933" spans="1:1" x14ac:dyDescent="0.25">
      <c r="A8933" s="11"/>
    </row>
    <row r="8934" spans="1:1" x14ac:dyDescent="0.25">
      <c r="A8934" s="11"/>
    </row>
    <row r="8935" spans="1:1" x14ac:dyDescent="0.25">
      <c r="A8935" s="11"/>
    </row>
    <row r="8936" spans="1:1" x14ac:dyDescent="0.25">
      <c r="A8936" s="11"/>
    </row>
    <row r="8937" spans="1:1" x14ac:dyDescent="0.25">
      <c r="A8937" s="11"/>
    </row>
    <row r="8938" spans="1:1" x14ac:dyDescent="0.25">
      <c r="A8938" s="11"/>
    </row>
    <row r="8939" spans="1:1" x14ac:dyDescent="0.25">
      <c r="A8939" s="11"/>
    </row>
    <row r="8940" spans="1:1" x14ac:dyDescent="0.25">
      <c r="A8940" s="11"/>
    </row>
    <row r="8941" spans="1:1" x14ac:dyDescent="0.25">
      <c r="A8941" s="11"/>
    </row>
    <row r="8942" spans="1:1" x14ac:dyDescent="0.25">
      <c r="A8942" s="11"/>
    </row>
    <row r="8943" spans="1:1" x14ac:dyDescent="0.25">
      <c r="A8943" s="11"/>
    </row>
    <row r="8944" spans="1:1" x14ac:dyDescent="0.25">
      <c r="A8944" s="11"/>
    </row>
    <row r="8945" spans="1:1" x14ac:dyDescent="0.25">
      <c r="A8945" s="11"/>
    </row>
    <row r="8946" spans="1:1" x14ac:dyDescent="0.25">
      <c r="A8946" s="11"/>
    </row>
    <row r="8947" spans="1:1" x14ac:dyDescent="0.25">
      <c r="A8947" s="11"/>
    </row>
    <row r="8948" spans="1:1" x14ac:dyDescent="0.25">
      <c r="A8948" s="11"/>
    </row>
    <row r="8949" spans="1:1" x14ac:dyDescent="0.25">
      <c r="A8949" s="11"/>
    </row>
    <row r="8950" spans="1:1" x14ac:dyDescent="0.25">
      <c r="A8950" s="11"/>
    </row>
    <row r="8951" spans="1:1" x14ac:dyDescent="0.25">
      <c r="A8951" s="11"/>
    </row>
    <row r="8952" spans="1:1" x14ac:dyDescent="0.25">
      <c r="A8952" s="11"/>
    </row>
    <row r="8953" spans="1:1" x14ac:dyDescent="0.25">
      <c r="A8953" s="11"/>
    </row>
    <row r="8954" spans="1:1" x14ac:dyDescent="0.25">
      <c r="A8954" s="11"/>
    </row>
    <row r="8955" spans="1:1" x14ac:dyDescent="0.25">
      <c r="A8955" s="11"/>
    </row>
    <row r="8956" spans="1:1" x14ac:dyDescent="0.25">
      <c r="A8956" s="11"/>
    </row>
    <row r="8957" spans="1:1" x14ac:dyDescent="0.25">
      <c r="A8957" s="11"/>
    </row>
    <row r="8958" spans="1:1" x14ac:dyDescent="0.25">
      <c r="A8958" s="11"/>
    </row>
    <row r="8959" spans="1:1" x14ac:dyDescent="0.25">
      <c r="A8959" s="11"/>
    </row>
    <row r="8960" spans="1:1" x14ac:dyDescent="0.25">
      <c r="A8960" s="11"/>
    </row>
    <row r="8961" spans="1:1" x14ac:dyDescent="0.25">
      <c r="A8961" s="11"/>
    </row>
    <row r="8962" spans="1:1" x14ac:dyDescent="0.25">
      <c r="A8962" s="11"/>
    </row>
    <row r="8963" spans="1:1" x14ac:dyDescent="0.25">
      <c r="A8963" s="11"/>
    </row>
    <row r="8964" spans="1:1" x14ac:dyDescent="0.25">
      <c r="A8964" s="11"/>
    </row>
    <row r="8965" spans="1:1" x14ac:dyDescent="0.25">
      <c r="A8965" s="11"/>
    </row>
    <row r="8966" spans="1:1" x14ac:dyDescent="0.25">
      <c r="A8966" s="11"/>
    </row>
    <row r="8967" spans="1:1" x14ac:dyDescent="0.25">
      <c r="A8967" s="11"/>
    </row>
    <row r="8968" spans="1:1" x14ac:dyDescent="0.25">
      <c r="A8968" s="11"/>
    </row>
    <row r="8969" spans="1:1" x14ac:dyDescent="0.25">
      <c r="A8969" s="11"/>
    </row>
    <row r="8970" spans="1:1" x14ac:dyDescent="0.25">
      <c r="A8970" s="11"/>
    </row>
    <row r="8971" spans="1:1" x14ac:dyDescent="0.25">
      <c r="A8971" s="11"/>
    </row>
    <row r="8972" spans="1:1" x14ac:dyDescent="0.25">
      <c r="A8972" s="11"/>
    </row>
    <row r="8973" spans="1:1" x14ac:dyDescent="0.25">
      <c r="A8973" s="11"/>
    </row>
    <row r="8974" spans="1:1" x14ac:dyDescent="0.25">
      <c r="A8974" s="11"/>
    </row>
    <row r="8975" spans="1:1" x14ac:dyDescent="0.25">
      <c r="A8975" s="11"/>
    </row>
    <row r="8976" spans="1:1" x14ac:dyDescent="0.25">
      <c r="A8976" s="11"/>
    </row>
    <row r="8977" spans="1:1" x14ac:dyDescent="0.25">
      <c r="A8977" s="11"/>
    </row>
    <row r="8978" spans="1:1" x14ac:dyDescent="0.25">
      <c r="A8978" s="11"/>
    </row>
    <row r="8979" spans="1:1" x14ac:dyDescent="0.25">
      <c r="A8979" s="11"/>
    </row>
    <row r="8980" spans="1:1" x14ac:dyDescent="0.25">
      <c r="A8980" s="11"/>
    </row>
    <row r="8981" spans="1:1" x14ac:dyDescent="0.25">
      <c r="A8981" s="11"/>
    </row>
    <row r="8982" spans="1:1" x14ac:dyDescent="0.25">
      <c r="A8982" s="11"/>
    </row>
    <row r="8983" spans="1:1" x14ac:dyDescent="0.25">
      <c r="A8983" s="11"/>
    </row>
    <row r="8984" spans="1:1" x14ac:dyDescent="0.25">
      <c r="A8984" s="11"/>
    </row>
    <row r="8985" spans="1:1" x14ac:dyDescent="0.25">
      <c r="A8985" s="11"/>
    </row>
    <row r="8986" spans="1:1" x14ac:dyDescent="0.25">
      <c r="A8986" s="11"/>
    </row>
    <row r="8987" spans="1:1" x14ac:dyDescent="0.25">
      <c r="A8987" s="11"/>
    </row>
    <row r="8988" spans="1:1" x14ac:dyDescent="0.25">
      <c r="A8988" s="11"/>
    </row>
    <row r="8989" spans="1:1" x14ac:dyDescent="0.25">
      <c r="A8989" s="11"/>
    </row>
    <row r="8990" spans="1:1" x14ac:dyDescent="0.25">
      <c r="A8990" s="11"/>
    </row>
    <row r="8991" spans="1:1" x14ac:dyDescent="0.25">
      <c r="A8991" s="11"/>
    </row>
    <row r="8992" spans="1:1" x14ac:dyDescent="0.25">
      <c r="A8992" s="11"/>
    </row>
    <row r="8993" spans="1:1" x14ac:dyDescent="0.25">
      <c r="A8993" s="11"/>
    </row>
    <row r="8994" spans="1:1" x14ac:dyDescent="0.25">
      <c r="A8994" s="11"/>
    </row>
    <row r="8995" spans="1:1" x14ac:dyDescent="0.25">
      <c r="A8995" s="11"/>
    </row>
    <row r="8996" spans="1:1" x14ac:dyDescent="0.25">
      <c r="A8996" s="11"/>
    </row>
    <row r="8997" spans="1:1" x14ac:dyDescent="0.25">
      <c r="A8997" s="11"/>
    </row>
    <row r="8998" spans="1:1" x14ac:dyDescent="0.25">
      <c r="A8998" s="11"/>
    </row>
    <row r="8999" spans="1:1" x14ac:dyDescent="0.25">
      <c r="A8999" s="11"/>
    </row>
    <row r="9000" spans="1:1" x14ac:dyDescent="0.25">
      <c r="A9000" s="11"/>
    </row>
    <row r="9001" spans="1:1" x14ac:dyDescent="0.25">
      <c r="A9001" s="11"/>
    </row>
    <row r="9002" spans="1:1" x14ac:dyDescent="0.25">
      <c r="A9002" s="11"/>
    </row>
    <row r="9003" spans="1:1" x14ac:dyDescent="0.25">
      <c r="A9003" s="11"/>
    </row>
    <row r="9004" spans="1:1" x14ac:dyDescent="0.25">
      <c r="A9004" s="11"/>
    </row>
    <row r="9005" spans="1:1" x14ac:dyDescent="0.25">
      <c r="A9005" s="11"/>
    </row>
    <row r="9006" spans="1:1" x14ac:dyDescent="0.25">
      <c r="A9006" s="11"/>
    </row>
    <row r="9007" spans="1:1" x14ac:dyDescent="0.25">
      <c r="A9007" s="11"/>
    </row>
    <row r="9008" spans="1:1" x14ac:dyDescent="0.25">
      <c r="A9008" s="11"/>
    </row>
    <row r="9009" spans="1:1" x14ac:dyDescent="0.25">
      <c r="A9009" s="11"/>
    </row>
    <row r="9010" spans="1:1" x14ac:dyDescent="0.25">
      <c r="A9010" s="11"/>
    </row>
    <row r="9011" spans="1:1" x14ac:dyDescent="0.25">
      <c r="A9011" s="11"/>
    </row>
    <row r="9012" spans="1:1" x14ac:dyDescent="0.25">
      <c r="A9012" s="11"/>
    </row>
    <row r="9013" spans="1:1" x14ac:dyDescent="0.25">
      <c r="A9013" s="11"/>
    </row>
    <row r="9014" spans="1:1" x14ac:dyDescent="0.25">
      <c r="A9014" s="11"/>
    </row>
    <row r="9015" spans="1:1" x14ac:dyDescent="0.25">
      <c r="A9015" s="11"/>
    </row>
    <row r="9016" spans="1:1" x14ac:dyDescent="0.25">
      <c r="A9016" s="11"/>
    </row>
    <row r="9017" spans="1:1" x14ac:dyDescent="0.25">
      <c r="A9017" s="11"/>
    </row>
    <row r="9018" spans="1:1" x14ac:dyDescent="0.25">
      <c r="A9018" s="11"/>
    </row>
    <row r="9019" spans="1:1" x14ac:dyDescent="0.25">
      <c r="A9019" s="11"/>
    </row>
    <row r="9020" spans="1:1" x14ac:dyDescent="0.25">
      <c r="A9020" s="11"/>
    </row>
    <row r="9021" spans="1:1" x14ac:dyDescent="0.25">
      <c r="A9021" s="11"/>
    </row>
    <row r="9022" spans="1:1" x14ac:dyDescent="0.25">
      <c r="A9022" s="11"/>
    </row>
    <row r="9023" spans="1:1" x14ac:dyDescent="0.25">
      <c r="A9023" s="11"/>
    </row>
    <row r="9024" spans="1:1" x14ac:dyDescent="0.25">
      <c r="A9024" s="11"/>
    </row>
    <row r="9025" spans="1:1" x14ac:dyDescent="0.25">
      <c r="A9025" s="11"/>
    </row>
    <row r="9026" spans="1:1" x14ac:dyDescent="0.25">
      <c r="A9026" s="11"/>
    </row>
    <row r="9027" spans="1:1" x14ac:dyDescent="0.25">
      <c r="A9027" s="11"/>
    </row>
    <row r="9028" spans="1:1" x14ac:dyDescent="0.25">
      <c r="A9028" s="11"/>
    </row>
    <row r="9029" spans="1:1" x14ac:dyDescent="0.25">
      <c r="A9029" s="11"/>
    </row>
    <row r="9030" spans="1:1" x14ac:dyDescent="0.25">
      <c r="A9030" s="11"/>
    </row>
    <row r="9031" spans="1:1" x14ac:dyDescent="0.25">
      <c r="A9031" s="11"/>
    </row>
    <row r="9032" spans="1:1" x14ac:dyDescent="0.25">
      <c r="A9032" s="11"/>
    </row>
    <row r="9033" spans="1:1" x14ac:dyDescent="0.25">
      <c r="A9033" s="11"/>
    </row>
    <row r="9034" spans="1:1" x14ac:dyDescent="0.25">
      <c r="A9034" s="11"/>
    </row>
    <row r="9035" spans="1:1" x14ac:dyDescent="0.25">
      <c r="A9035" s="11"/>
    </row>
    <row r="9036" spans="1:1" x14ac:dyDescent="0.25">
      <c r="A9036" s="11"/>
    </row>
    <row r="9037" spans="1:1" x14ac:dyDescent="0.25">
      <c r="A9037" s="11"/>
    </row>
    <row r="9038" spans="1:1" x14ac:dyDescent="0.25">
      <c r="A9038" s="11"/>
    </row>
    <row r="9039" spans="1:1" x14ac:dyDescent="0.25">
      <c r="A9039" s="11"/>
    </row>
    <row r="9040" spans="1:1" x14ac:dyDescent="0.25">
      <c r="A9040" s="11"/>
    </row>
    <row r="9041" spans="1:1" x14ac:dyDescent="0.25">
      <c r="A9041" s="11"/>
    </row>
    <row r="9042" spans="1:1" x14ac:dyDescent="0.25">
      <c r="A9042" s="11"/>
    </row>
    <row r="9043" spans="1:1" x14ac:dyDescent="0.25">
      <c r="A9043" s="11"/>
    </row>
    <row r="9044" spans="1:1" x14ac:dyDescent="0.25">
      <c r="A9044" s="11"/>
    </row>
    <row r="9045" spans="1:1" x14ac:dyDescent="0.25">
      <c r="A9045" s="11"/>
    </row>
    <row r="9046" spans="1:1" x14ac:dyDescent="0.25">
      <c r="A9046" s="11"/>
    </row>
    <row r="9047" spans="1:1" x14ac:dyDescent="0.25">
      <c r="A9047" s="11"/>
    </row>
    <row r="9048" spans="1:1" x14ac:dyDescent="0.25">
      <c r="A9048" s="11"/>
    </row>
    <row r="9049" spans="1:1" x14ac:dyDescent="0.25">
      <c r="A9049" s="11"/>
    </row>
    <row r="9050" spans="1:1" x14ac:dyDescent="0.25">
      <c r="A9050" s="11"/>
    </row>
    <row r="9051" spans="1:1" x14ac:dyDescent="0.25">
      <c r="A9051" s="11"/>
    </row>
    <row r="9052" spans="1:1" x14ac:dyDescent="0.25">
      <c r="A9052" s="11"/>
    </row>
    <row r="9053" spans="1:1" x14ac:dyDescent="0.25">
      <c r="A9053" s="11"/>
    </row>
    <row r="9054" spans="1:1" x14ac:dyDescent="0.25">
      <c r="A9054" s="11"/>
    </row>
    <row r="9055" spans="1:1" x14ac:dyDescent="0.25">
      <c r="A9055" s="11"/>
    </row>
    <row r="9056" spans="1:1" x14ac:dyDescent="0.25">
      <c r="A9056" s="11"/>
    </row>
    <row r="9057" spans="1:1" x14ac:dyDescent="0.25">
      <c r="A9057" s="11"/>
    </row>
    <row r="9058" spans="1:1" x14ac:dyDescent="0.25">
      <c r="A9058" s="11"/>
    </row>
    <row r="9059" spans="1:1" x14ac:dyDescent="0.25">
      <c r="A9059" s="11"/>
    </row>
    <row r="9060" spans="1:1" x14ac:dyDescent="0.25">
      <c r="A9060" s="11"/>
    </row>
    <row r="9061" spans="1:1" x14ac:dyDescent="0.25">
      <c r="A9061" s="11"/>
    </row>
    <row r="9062" spans="1:1" x14ac:dyDescent="0.25">
      <c r="A9062" s="11"/>
    </row>
    <row r="9063" spans="1:1" x14ac:dyDescent="0.25">
      <c r="A9063" s="11"/>
    </row>
    <row r="9064" spans="1:1" x14ac:dyDescent="0.25">
      <c r="A9064" s="11"/>
    </row>
    <row r="9065" spans="1:1" x14ac:dyDescent="0.25">
      <c r="A9065" s="11"/>
    </row>
    <row r="9066" spans="1:1" x14ac:dyDescent="0.25">
      <c r="A9066" s="11"/>
    </row>
    <row r="9067" spans="1:1" x14ac:dyDescent="0.25">
      <c r="A9067" s="11"/>
    </row>
    <row r="9068" spans="1:1" x14ac:dyDescent="0.25">
      <c r="A9068" s="11"/>
    </row>
    <row r="9069" spans="1:1" x14ac:dyDescent="0.25">
      <c r="A9069" s="11"/>
    </row>
    <row r="9070" spans="1:1" x14ac:dyDescent="0.25">
      <c r="A9070" s="11"/>
    </row>
    <row r="9071" spans="1:1" x14ac:dyDescent="0.25">
      <c r="A9071" s="11"/>
    </row>
    <row r="9072" spans="1:1" x14ac:dyDescent="0.25">
      <c r="A9072" s="11"/>
    </row>
    <row r="9073" spans="1:1" x14ac:dyDescent="0.25">
      <c r="A9073" s="11"/>
    </row>
    <row r="9074" spans="1:1" x14ac:dyDescent="0.25">
      <c r="A9074" s="11"/>
    </row>
    <row r="9075" spans="1:1" x14ac:dyDescent="0.25">
      <c r="A9075" s="11"/>
    </row>
    <row r="9076" spans="1:1" x14ac:dyDescent="0.25">
      <c r="A9076" s="11"/>
    </row>
    <row r="9077" spans="1:1" x14ac:dyDescent="0.25">
      <c r="A9077" s="11"/>
    </row>
    <row r="9078" spans="1:1" x14ac:dyDescent="0.25">
      <c r="A9078" s="11"/>
    </row>
    <row r="9079" spans="1:1" x14ac:dyDescent="0.25">
      <c r="A9079" s="11"/>
    </row>
    <row r="9080" spans="1:1" x14ac:dyDescent="0.25">
      <c r="A9080" s="11"/>
    </row>
    <row r="9081" spans="1:1" x14ac:dyDescent="0.25">
      <c r="A9081" s="11"/>
    </row>
    <row r="9082" spans="1:1" x14ac:dyDescent="0.25">
      <c r="A9082" s="11"/>
    </row>
    <row r="9083" spans="1:1" x14ac:dyDescent="0.25">
      <c r="A9083" s="11"/>
    </row>
    <row r="9084" spans="1:1" x14ac:dyDescent="0.25">
      <c r="A9084" s="11"/>
    </row>
    <row r="9085" spans="1:1" x14ac:dyDescent="0.25">
      <c r="A9085" s="11"/>
    </row>
    <row r="9086" spans="1:1" x14ac:dyDescent="0.25">
      <c r="A9086" s="11"/>
    </row>
    <row r="9087" spans="1:1" x14ac:dyDescent="0.25">
      <c r="A9087" s="11"/>
    </row>
    <row r="9088" spans="1:1" x14ac:dyDescent="0.25">
      <c r="A9088" s="11"/>
    </row>
    <row r="9089" spans="1:1" x14ac:dyDescent="0.25">
      <c r="A9089" s="11"/>
    </row>
    <row r="9090" spans="1:1" x14ac:dyDescent="0.25">
      <c r="A9090" s="11"/>
    </row>
    <row r="9091" spans="1:1" x14ac:dyDescent="0.25">
      <c r="A9091" s="11"/>
    </row>
    <row r="9092" spans="1:1" x14ac:dyDescent="0.25">
      <c r="A9092" s="11"/>
    </row>
    <row r="9093" spans="1:1" x14ac:dyDescent="0.25">
      <c r="A9093" s="11"/>
    </row>
    <row r="9094" spans="1:1" x14ac:dyDescent="0.25">
      <c r="A9094" s="11"/>
    </row>
    <row r="9095" spans="1:1" x14ac:dyDescent="0.25">
      <c r="A9095" s="11"/>
    </row>
    <row r="9096" spans="1:1" x14ac:dyDescent="0.25">
      <c r="A9096" s="11"/>
    </row>
    <row r="9097" spans="1:1" x14ac:dyDescent="0.25">
      <c r="A9097" s="11"/>
    </row>
    <row r="9098" spans="1:1" x14ac:dyDescent="0.25">
      <c r="A9098" s="11"/>
    </row>
    <row r="9099" spans="1:1" x14ac:dyDescent="0.25">
      <c r="A9099" s="11"/>
    </row>
    <row r="9100" spans="1:1" x14ac:dyDescent="0.25">
      <c r="A9100" s="11"/>
    </row>
    <row r="9101" spans="1:1" x14ac:dyDescent="0.25">
      <c r="A9101" s="11"/>
    </row>
    <row r="9102" spans="1:1" x14ac:dyDescent="0.25">
      <c r="A9102" s="11"/>
    </row>
    <row r="9103" spans="1:1" x14ac:dyDescent="0.25">
      <c r="A9103" s="11"/>
    </row>
    <row r="9104" spans="1:1" x14ac:dyDescent="0.25">
      <c r="A9104" s="11"/>
    </row>
    <row r="9105" spans="1:1" x14ac:dyDescent="0.25">
      <c r="A9105" s="11"/>
    </row>
    <row r="9106" spans="1:1" x14ac:dyDescent="0.25">
      <c r="A9106" s="11"/>
    </row>
    <row r="9107" spans="1:1" x14ac:dyDescent="0.25">
      <c r="A9107" s="11"/>
    </row>
    <row r="9108" spans="1:1" x14ac:dyDescent="0.25">
      <c r="A9108" s="11"/>
    </row>
    <row r="9109" spans="1:1" x14ac:dyDescent="0.25">
      <c r="A9109" s="11"/>
    </row>
    <row r="9110" spans="1:1" x14ac:dyDescent="0.25">
      <c r="A9110" s="11"/>
    </row>
    <row r="9111" spans="1:1" x14ac:dyDescent="0.25">
      <c r="A9111" s="11"/>
    </row>
    <row r="9112" spans="1:1" x14ac:dyDescent="0.25">
      <c r="A9112" s="11"/>
    </row>
    <row r="9113" spans="1:1" x14ac:dyDescent="0.25">
      <c r="A9113" s="11"/>
    </row>
    <row r="9114" spans="1:1" x14ac:dyDescent="0.25">
      <c r="A9114" s="11"/>
    </row>
    <row r="9115" spans="1:1" x14ac:dyDescent="0.25">
      <c r="A9115" s="11"/>
    </row>
    <row r="9116" spans="1:1" x14ac:dyDescent="0.25">
      <c r="A9116" s="11"/>
    </row>
    <row r="9117" spans="1:1" x14ac:dyDescent="0.25">
      <c r="A9117" s="11"/>
    </row>
    <row r="9118" spans="1:1" x14ac:dyDescent="0.25">
      <c r="A9118" s="11"/>
    </row>
    <row r="9119" spans="1:1" x14ac:dyDescent="0.25">
      <c r="A9119" s="11"/>
    </row>
    <row r="9120" spans="1:1" x14ac:dyDescent="0.25">
      <c r="A9120" s="11"/>
    </row>
    <row r="9121" spans="1:1" x14ac:dyDescent="0.25">
      <c r="A9121" s="11"/>
    </row>
    <row r="9122" spans="1:1" x14ac:dyDescent="0.25">
      <c r="A9122" s="11"/>
    </row>
    <row r="9123" spans="1:1" x14ac:dyDescent="0.25">
      <c r="A9123" s="11"/>
    </row>
    <row r="9124" spans="1:1" x14ac:dyDescent="0.25">
      <c r="A9124" s="11"/>
    </row>
    <row r="9125" spans="1:1" x14ac:dyDescent="0.25">
      <c r="A9125" s="11"/>
    </row>
    <row r="9126" spans="1:1" x14ac:dyDescent="0.25">
      <c r="A9126" s="11"/>
    </row>
    <row r="9127" spans="1:1" x14ac:dyDescent="0.25">
      <c r="A9127" s="11"/>
    </row>
    <row r="9128" spans="1:1" x14ac:dyDescent="0.25">
      <c r="A9128" s="11"/>
    </row>
    <row r="9129" spans="1:1" x14ac:dyDescent="0.25">
      <c r="A9129" s="11"/>
    </row>
    <row r="9130" spans="1:1" x14ac:dyDescent="0.25">
      <c r="A9130" s="11"/>
    </row>
    <row r="9131" spans="1:1" x14ac:dyDescent="0.25">
      <c r="A9131" s="11"/>
    </row>
    <row r="9132" spans="1:1" x14ac:dyDescent="0.25">
      <c r="A9132" s="11"/>
    </row>
    <row r="9133" spans="1:1" x14ac:dyDescent="0.25">
      <c r="A9133" s="11"/>
    </row>
    <row r="9134" spans="1:1" x14ac:dyDescent="0.25">
      <c r="A9134" s="11"/>
    </row>
    <row r="9135" spans="1:1" x14ac:dyDescent="0.25">
      <c r="A9135" s="11"/>
    </row>
    <row r="9136" spans="1:1" x14ac:dyDescent="0.25">
      <c r="A9136" s="11"/>
    </row>
    <row r="9137" spans="1:1" x14ac:dyDescent="0.25">
      <c r="A9137" s="11"/>
    </row>
    <row r="9138" spans="1:1" x14ac:dyDescent="0.25">
      <c r="A9138" s="11"/>
    </row>
    <row r="9139" spans="1:1" x14ac:dyDescent="0.25">
      <c r="A9139" s="11"/>
    </row>
    <row r="9140" spans="1:1" x14ac:dyDescent="0.25">
      <c r="A9140" s="11"/>
    </row>
    <row r="9141" spans="1:1" x14ac:dyDescent="0.25">
      <c r="A9141" s="11"/>
    </row>
    <row r="9142" spans="1:1" x14ac:dyDescent="0.25">
      <c r="A9142" s="11"/>
    </row>
    <row r="9143" spans="1:1" x14ac:dyDescent="0.25">
      <c r="A9143" s="11"/>
    </row>
    <row r="9144" spans="1:1" x14ac:dyDescent="0.25">
      <c r="A9144" s="11"/>
    </row>
    <row r="9145" spans="1:1" x14ac:dyDescent="0.25">
      <c r="A9145" s="11"/>
    </row>
    <row r="9146" spans="1:1" x14ac:dyDescent="0.25">
      <c r="A9146" s="11"/>
    </row>
    <row r="9147" spans="1:1" x14ac:dyDescent="0.25">
      <c r="A9147" s="11"/>
    </row>
    <row r="9148" spans="1:1" x14ac:dyDescent="0.25">
      <c r="A9148" s="11"/>
    </row>
    <row r="9149" spans="1:1" x14ac:dyDescent="0.25">
      <c r="A9149" s="11"/>
    </row>
    <row r="9150" spans="1:1" x14ac:dyDescent="0.25">
      <c r="A9150" s="11"/>
    </row>
    <row r="9151" spans="1:1" x14ac:dyDescent="0.25">
      <c r="A9151" s="11"/>
    </row>
    <row r="9152" spans="1:1" x14ac:dyDescent="0.25">
      <c r="A9152" s="11"/>
    </row>
    <row r="9153" spans="1:1" x14ac:dyDescent="0.25">
      <c r="A9153" s="11"/>
    </row>
    <row r="9154" spans="1:1" x14ac:dyDescent="0.25">
      <c r="A9154" s="11"/>
    </row>
    <row r="9155" spans="1:1" x14ac:dyDescent="0.25">
      <c r="A9155" s="11"/>
    </row>
    <row r="9156" spans="1:1" x14ac:dyDescent="0.25">
      <c r="A9156" s="11"/>
    </row>
    <row r="9157" spans="1:1" x14ac:dyDescent="0.25">
      <c r="A9157" s="11"/>
    </row>
    <row r="9158" spans="1:1" x14ac:dyDescent="0.25">
      <c r="A9158" s="11"/>
    </row>
    <row r="9159" spans="1:1" x14ac:dyDescent="0.25">
      <c r="A9159" s="11"/>
    </row>
    <row r="9160" spans="1:1" x14ac:dyDescent="0.25">
      <c r="A9160" s="11"/>
    </row>
    <row r="9161" spans="1:1" x14ac:dyDescent="0.25">
      <c r="A9161" s="11"/>
    </row>
    <row r="9162" spans="1:1" x14ac:dyDescent="0.25">
      <c r="A9162" s="11"/>
    </row>
    <row r="9163" spans="1:1" x14ac:dyDescent="0.25">
      <c r="A9163" s="11"/>
    </row>
    <row r="9164" spans="1:1" x14ac:dyDescent="0.25">
      <c r="A9164" s="11"/>
    </row>
    <row r="9165" spans="1:1" x14ac:dyDescent="0.25">
      <c r="A9165" s="11"/>
    </row>
    <row r="9166" spans="1:1" x14ac:dyDescent="0.25">
      <c r="A9166" s="11"/>
    </row>
    <row r="9167" spans="1:1" x14ac:dyDescent="0.25">
      <c r="A9167" s="11"/>
    </row>
    <row r="9168" spans="1:1" x14ac:dyDescent="0.25">
      <c r="A9168" s="11"/>
    </row>
    <row r="9169" spans="1:1" x14ac:dyDescent="0.25">
      <c r="A9169" s="11"/>
    </row>
    <row r="9170" spans="1:1" x14ac:dyDescent="0.25">
      <c r="A9170" s="11"/>
    </row>
    <row r="9171" spans="1:1" x14ac:dyDescent="0.25">
      <c r="A9171" s="11"/>
    </row>
    <row r="9172" spans="1:1" x14ac:dyDescent="0.25">
      <c r="A9172" s="11"/>
    </row>
    <row r="9173" spans="1:1" x14ac:dyDescent="0.25">
      <c r="A9173" s="11"/>
    </row>
    <row r="9174" spans="1:1" x14ac:dyDescent="0.25">
      <c r="A9174" s="11"/>
    </row>
    <row r="9175" spans="1:1" x14ac:dyDescent="0.25">
      <c r="A9175" s="11"/>
    </row>
    <row r="9176" spans="1:1" x14ac:dyDescent="0.25">
      <c r="A9176" s="11"/>
    </row>
    <row r="9177" spans="1:1" x14ac:dyDescent="0.25">
      <c r="A9177" s="11"/>
    </row>
    <row r="9178" spans="1:1" x14ac:dyDescent="0.25">
      <c r="A9178" s="11"/>
    </row>
    <row r="9179" spans="1:1" x14ac:dyDescent="0.25">
      <c r="A9179" s="11"/>
    </row>
    <row r="9180" spans="1:1" x14ac:dyDescent="0.25">
      <c r="A9180" s="11"/>
    </row>
    <row r="9181" spans="1:1" x14ac:dyDescent="0.25">
      <c r="A9181" s="11"/>
    </row>
    <row r="9182" spans="1:1" x14ac:dyDescent="0.25">
      <c r="A9182" s="11"/>
    </row>
    <row r="9183" spans="1:1" x14ac:dyDescent="0.25">
      <c r="A9183" s="11"/>
    </row>
    <row r="9184" spans="1:1" x14ac:dyDescent="0.25">
      <c r="A9184" s="11"/>
    </row>
    <row r="9185" spans="1:1" x14ac:dyDescent="0.25">
      <c r="A9185" s="11"/>
    </row>
    <row r="9186" spans="1:1" x14ac:dyDescent="0.25">
      <c r="A9186" s="11"/>
    </row>
    <row r="9187" spans="1:1" x14ac:dyDescent="0.25">
      <c r="A9187" s="11"/>
    </row>
    <row r="9188" spans="1:1" x14ac:dyDescent="0.25">
      <c r="A9188" s="11"/>
    </row>
    <row r="9189" spans="1:1" x14ac:dyDescent="0.25">
      <c r="A9189" s="11"/>
    </row>
    <row r="9190" spans="1:1" x14ac:dyDescent="0.25">
      <c r="A9190" s="11"/>
    </row>
    <row r="9191" spans="1:1" x14ac:dyDescent="0.25">
      <c r="A9191" s="11"/>
    </row>
    <row r="9192" spans="1:1" x14ac:dyDescent="0.25">
      <c r="A9192" s="11"/>
    </row>
    <row r="9193" spans="1:1" x14ac:dyDescent="0.25">
      <c r="A9193" s="11"/>
    </row>
    <row r="9194" spans="1:1" x14ac:dyDescent="0.25">
      <c r="A9194" s="11"/>
    </row>
    <row r="9195" spans="1:1" x14ac:dyDescent="0.25">
      <c r="A9195" s="11"/>
    </row>
    <row r="9196" spans="1:1" x14ac:dyDescent="0.25">
      <c r="A9196" s="11"/>
    </row>
    <row r="9197" spans="1:1" x14ac:dyDescent="0.25">
      <c r="A9197" s="11"/>
    </row>
    <row r="9198" spans="1:1" x14ac:dyDescent="0.25">
      <c r="A9198" s="11"/>
    </row>
    <row r="9199" spans="1:1" x14ac:dyDescent="0.25">
      <c r="A9199" s="11"/>
    </row>
    <row r="9200" spans="1:1" x14ac:dyDescent="0.25">
      <c r="A9200" s="11"/>
    </row>
    <row r="9201" spans="1:1" x14ac:dyDescent="0.25">
      <c r="A9201" s="11"/>
    </row>
    <row r="9202" spans="1:1" x14ac:dyDescent="0.25">
      <c r="A9202" s="11"/>
    </row>
    <row r="9203" spans="1:1" x14ac:dyDescent="0.25">
      <c r="A9203" s="11"/>
    </row>
    <row r="9204" spans="1:1" x14ac:dyDescent="0.25">
      <c r="A9204" s="11"/>
    </row>
    <row r="9205" spans="1:1" x14ac:dyDescent="0.25">
      <c r="A9205" s="11"/>
    </row>
    <row r="9206" spans="1:1" x14ac:dyDescent="0.25">
      <c r="A9206" s="11"/>
    </row>
    <row r="9207" spans="1:1" x14ac:dyDescent="0.25">
      <c r="A9207" s="11"/>
    </row>
    <row r="9208" spans="1:1" x14ac:dyDescent="0.25">
      <c r="A9208" s="11"/>
    </row>
    <row r="9209" spans="1:1" x14ac:dyDescent="0.25">
      <c r="A9209" s="11"/>
    </row>
    <row r="9210" spans="1:1" x14ac:dyDescent="0.25">
      <c r="A9210" s="11"/>
    </row>
    <row r="9211" spans="1:1" x14ac:dyDescent="0.25">
      <c r="A9211" s="11"/>
    </row>
    <row r="9212" spans="1:1" x14ac:dyDescent="0.25">
      <c r="A9212" s="11"/>
    </row>
    <row r="9213" spans="1:1" x14ac:dyDescent="0.25">
      <c r="A9213" s="11"/>
    </row>
    <row r="9214" spans="1:1" x14ac:dyDescent="0.25">
      <c r="A9214" s="11"/>
    </row>
    <row r="9215" spans="1:1" x14ac:dyDescent="0.25">
      <c r="A9215" s="11"/>
    </row>
    <row r="9216" spans="1:1" x14ac:dyDescent="0.25">
      <c r="A9216" s="11"/>
    </row>
    <row r="9217" spans="1:1" x14ac:dyDescent="0.25">
      <c r="A9217" s="11"/>
    </row>
    <row r="9218" spans="1:1" x14ac:dyDescent="0.25">
      <c r="A9218" s="11"/>
    </row>
    <row r="9219" spans="1:1" x14ac:dyDescent="0.25">
      <c r="A9219" s="11"/>
    </row>
    <row r="9220" spans="1:1" x14ac:dyDescent="0.25">
      <c r="A9220" s="11"/>
    </row>
    <row r="9221" spans="1:1" x14ac:dyDescent="0.25">
      <c r="A9221" s="11"/>
    </row>
    <row r="9222" spans="1:1" x14ac:dyDescent="0.25">
      <c r="A9222" s="11"/>
    </row>
    <row r="9223" spans="1:1" x14ac:dyDescent="0.25">
      <c r="A9223" s="11"/>
    </row>
    <row r="9224" spans="1:1" x14ac:dyDescent="0.25">
      <c r="A9224" s="11"/>
    </row>
    <row r="9225" spans="1:1" x14ac:dyDescent="0.25">
      <c r="A9225" s="11"/>
    </row>
    <row r="9226" spans="1:1" x14ac:dyDescent="0.25">
      <c r="A9226" s="11"/>
    </row>
    <row r="9227" spans="1:1" x14ac:dyDescent="0.25">
      <c r="A9227" s="11"/>
    </row>
    <row r="9228" spans="1:1" x14ac:dyDescent="0.25">
      <c r="A9228" s="11"/>
    </row>
    <row r="9229" spans="1:1" x14ac:dyDescent="0.25">
      <c r="A9229" s="11"/>
    </row>
    <row r="9230" spans="1:1" x14ac:dyDescent="0.25">
      <c r="A9230" s="11"/>
    </row>
    <row r="9231" spans="1:1" x14ac:dyDescent="0.25">
      <c r="A9231" s="11"/>
    </row>
    <row r="9232" spans="1:1" x14ac:dyDescent="0.25">
      <c r="A9232" s="11"/>
    </row>
    <row r="9233" spans="1:1" x14ac:dyDescent="0.25">
      <c r="A9233" s="11"/>
    </row>
    <row r="9234" spans="1:1" x14ac:dyDescent="0.25">
      <c r="A9234" s="11"/>
    </row>
    <row r="9235" spans="1:1" x14ac:dyDescent="0.25">
      <c r="A9235" s="11"/>
    </row>
    <row r="9236" spans="1:1" x14ac:dyDescent="0.25">
      <c r="A9236" s="11"/>
    </row>
    <row r="9237" spans="1:1" x14ac:dyDescent="0.25">
      <c r="A9237" s="11"/>
    </row>
    <row r="9238" spans="1:1" x14ac:dyDescent="0.25">
      <c r="A9238" s="11"/>
    </row>
    <row r="9239" spans="1:1" x14ac:dyDescent="0.25">
      <c r="A9239" s="11"/>
    </row>
    <row r="9240" spans="1:1" x14ac:dyDescent="0.25">
      <c r="A9240" s="11"/>
    </row>
    <row r="9241" spans="1:1" x14ac:dyDescent="0.25">
      <c r="A9241" s="11"/>
    </row>
    <row r="9242" spans="1:1" x14ac:dyDescent="0.25">
      <c r="A9242" s="11"/>
    </row>
    <row r="9243" spans="1:1" x14ac:dyDescent="0.25">
      <c r="A9243" s="11"/>
    </row>
    <row r="9244" spans="1:1" x14ac:dyDescent="0.25">
      <c r="A9244" s="11"/>
    </row>
    <row r="9245" spans="1:1" x14ac:dyDescent="0.25">
      <c r="A9245" s="11"/>
    </row>
    <row r="9246" spans="1:1" x14ac:dyDescent="0.25">
      <c r="A9246" s="11"/>
    </row>
    <row r="9247" spans="1:1" x14ac:dyDescent="0.25">
      <c r="A9247" s="11"/>
    </row>
    <row r="9248" spans="1:1" x14ac:dyDescent="0.25">
      <c r="A9248" s="11"/>
    </row>
    <row r="9249" spans="1:1" x14ac:dyDescent="0.25">
      <c r="A9249" s="11"/>
    </row>
    <row r="9250" spans="1:1" x14ac:dyDescent="0.25">
      <c r="A9250" s="11"/>
    </row>
    <row r="9251" spans="1:1" x14ac:dyDescent="0.25">
      <c r="A9251" s="11"/>
    </row>
    <row r="9252" spans="1:1" x14ac:dyDescent="0.25">
      <c r="A9252" s="11"/>
    </row>
    <row r="9253" spans="1:1" x14ac:dyDescent="0.25">
      <c r="A9253" s="11"/>
    </row>
    <row r="9254" spans="1:1" x14ac:dyDescent="0.25">
      <c r="A9254" s="11"/>
    </row>
    <row r="9255" spans="1:1" x14ac:dyDescent="0.25">
      <c r="A9255" s="11"/>
    </row>
    <row r="9256" spans="1:1" x14ac:dyDescent="0.25">
      <c r="A9256" s="11"/>
    </row>
    <row r="9257" spans="1:1" x14ac:dyDescent="0.25">
      <c r="A9257" s="11"/>
    </row>
    <row r="9258" spans="1:1" x14ac:dyDescent="0.25">
      <c r="A9258" s="11"/>
    </row>
    <row r="9259" spans="1:1" x14ac:dyDescent="0.25">
      <c r="A9259" s="11"/>
    </row>
    <row r="9260" spans="1:1" x14ac:dyDescent="0.25">
      <c r="A9260" s="11"/>
    </row>
    <row r="9261" spans="1:1" x14ac:dyDescent="0.25">
      <c r="A9261" s="11"/>
    </row>
    <row r="9262" spans="1:1" x14ac:dyDescent="0.25">
      <c r="A9262" s="11"/>
    </row>
    <row r="9263" spans="1:1" x14ac:dyDescent="0.25">
      <c r="A9263" s="11"/>
    </row>
    <row r="9264" spans="1:1" x14ac:dyDescent="0.25">
      <c r="A9264" s="11"/>
    </row>
    <row r="9265" spans="1:1" x14ac:dyDescent="0.25">
      <c r="A9265" s="11"/>
    </row>
    <row r="9266" spans="1:1" x14ac:dyDescent="0.25">
      <c r="A9266" s="11"/>
    </row>
    <row r="9267" spans="1:1" x14ac:dyDescent="0.25">
      <c r="A9267" s="11"/>
    </row>
    <row r="9268" spans="1:1" x14ac:dyDescent="0.25">
      <c r="A9268" s="11"/>
    </row>
    <row r="9269" spans="1:1" x14ac:dyDescent="0.25">
      <c r="A9269" s="11"/>
    </row>
    <row r="9270" spans="1:1" x14ac:dyDescent="0.25">
      <c r="A9270" s="11"/>
    </row>
    <row r="9271" spans="1:1" x14ac:dyDescent="0.25">
      <c r="A9271" s="11"/>
    </row>
    <row r="9272" spans="1:1" x14ac:dyDescent="0.25">
      <c r="A9272" s="11"/>
    </row>
    <row r="9273" spans="1:1" x14ac:dyDescent="0.25">
      <c r="A9273" s="11"/>
    </row>
    <row r="9274" spans="1:1" x14ac:dyDescent="0.25">
      <c r="A9274" s="11"/>
    </row>
    <row r="9275" spans="1:1" x14ac:dyDescent="0.25">
      <c r="A9275" s="11"/>
    </row>
    <row r="9276" spans="1:1" x14ac:dyDescent="0.25">
      <c r="A9276" s="11"/>
    </row>
    <row r="9277" spans="1:1" x14ac:dyDescent="0.25">
      <c r="A9277" s="11"/>
    </row>
    <row r="9278" spans="1:1" x14ac:dyDescent="0.25">
      <c r="A9278" s="11"/>
    </row>
    <row r="9279" spans="1:1" x14ac:dyDescent="0.25">
      <c r="A9279" s="11"/>
    </row>
    <row r="9280" spans="1:1" x14ac:dyDescent="0.25">
      <c r="A9280" s="11"/>
    </row>
    <row r="9281" spans="1:1" x14ac:dyDescent="0.25">
      <c r="A9281" s="11"/>
    </row>
    <row r="9282" spans="1:1" x14ac:dyDescent="0.25">
      <c r="A9282" s="11"/>
    </row>
    <row r="9283" spans="1:1" x14ac:dyDescent="0.25">
      <c r="A9283" s="11"/>
    </row>
    <row r="9284" spans="1:1" x14ac:dyDescent="0.25">
      <c r="A9284" s="11"/>
    </row>
    <row r="9285" spans="1:1" x14ac:dyDescent="0.25">
      <c r="A9285" s="11"/>
    </row>
    <row r="9286" spans="1:1" x14ac:dyDescent="0.25">
      <c r="A9286" s="11"/>
    </row>
    <row r="9287" spans="1:1" x14ac:dyDescent="0.25">
      <c r="A9287" s="11"/>
    </row>
    <row r="9288" spans="1:1" x14ac:dyDescent="0.25">
      <c r="A9288" s="11"/>
    </row>
    <row r="9289" spans="1:1" x14ac:dyDescent="0.25">
      <c r="A9289" s="11"/>
    </row>
    <row r="9290" spans="1:1" x14ac:dyDescent="0.25">
      <c r="A9290" s="11"/>
    </row>
    <row r="9291" spans="1:1" x14ac:dyDescent="0.25">
      <c r="A9291" s="11"/>
    </row>
    <row r="9292" spans="1:1" x14ac:dyDescent="0.25">
      <c r="A9292" s="11"/>
    </row>
    <row r="9293" spans="1:1" x14ac:dyDescent="0.25">
      <c r="A9293" s="11"/>
    </row>
    <row r="9294" spans="1:1" x14ac:dyDescent="0.25">
      <c r="A9294" s="11"/>
    </row>
    <row r="9295" spans="1:1" x14ac:dyDescent="0.25">
      <c r="A9295" s="11"/>
    </row>
    <row r="9296" spans="1:1" x14ac:dyDescent="0.25">
      <c r="A9296" s="11"/>
    </row>
    <row r="9297" spans="1:1" x14ac:dyDescent="0.25">
      <c r="A9297" s="11"/>
    </row>
    <row r="9298" spans="1:1" x14ac:dyDescent="0.25">
      <c r="A9298" s="11"/>
    </row>
    <row r="9299" spans="1:1" x14ac:dyDescent="0.25">
      <c r="A9299" s="11"/>
    </row>
    <row r="9300" spans="1:1" x14ac:dyDescent="0.25">
      <c r="A9300" s="11"/>
    </row>
    <row r="9301" spans="1:1" x14ac:dyDescent="0.25">
      <c r="A9301" s="11"/>
    </row>
    <row r="9302" spans="1:1" x14ac:dyDescent="0.25">
      <c r="A9302" s="11"/>
    </row>
    <row r="9303" spans="1:1" x14ac:dyDescent="0.25">
      <c r="A9303" s="11"/>
    </row>
    <row r="9304" spans="1:1" x14ac:dyDescent="0.25">
      <c r="A9304" s="11"/>
    </row>
    <row r="9305" spans="1:1" x14ac:dyDescent="0.25">
      <c r="A9305" s="11"/>
    </row>
    <row r="9306" spans="1:1" x14ac:dyDescent="0.25">
      <c r="A9306" s="11"/>
    </row>
    <row r="9307" spans="1:1" x14ac:dyDescent="0.25">
      <c r="A9307" s="11"/>
    </row>
    <row r="9308" spans="1:1" x14ac:dyDescent="0.25">
      <c r="A9308" s="11"/>
    </row>
    <row r="9309" spans="1:1" x14ac:dyDescent="0.25">
      <c r="A9309" s="11"/>
    </row>
    <row r="9310" spans="1:1" x14ac:dyDescent="0.25">
      <c r="A9310" s="11"/>
    </row>
    <row r="9311" spans="1:1" x14ac:dyDescent="0.25">
      <c r="A9311" s="11"/>
    </row>
    <row r="9312" spans="1:1" x14ac:dyDescent="0.25">
      <c r="A9312" s="11"/>
    </row>
    <row r="9313" spans="1:1" x14ac:dyDescent="0.25">
      <c r="A9313" s="11"/>
    </row>
    <row r="9314" spans="1:1" x14ac:dyDescent="0.25">
      <c r="A9314" s="11"/>
    </row>
    <row r="9315" spans="1:1" x14ac:dyDescent="0.25">
      <c r="A9315" s="11"/>
    </row>
    <row r="9316" spans="1:1" x14ac:dyDescent="0.25">
      <c r="A9316" s="11"/>
    </row>
    <row r="9317" spans="1:1" x14ac:dyDescent="0.25">
      <c r="A9317" s="11"/>
    </row>
    <row r="9318" spans="1:1" x14ac:dyDescent="0.25">
      <c r="A9318" s="11"/>
    </row>
    <row r="9319" spans="1:1" x14ac:dyDescent="0.25">
      <c r="A9319" s="11"/>
    </row>
    <row r="9320" spans="1:1" x14ac:dyDescent="0.25">
      <c r="A9320" s="11"/>
    </row>
    <row r="9321" spans="1:1" x14ac:dyDescent="0.25">
      <c r="A9321" s="11"/>
    </row>
    <row r="9322" spans="1:1" x14ac:dyDescent="0.25">
      <c r="A9322" s="11"/>
    </row>
    <row r="9323" spans="1:1" x14ac:dyDescent="0.25">
      <c r="A9323" s="11"/>
    </row>
    <row r="9324" spans="1:1" x14ac:dyDescent="0.25">
      <c r="A9324" s="11"/>
    </row>
    <row r="9325" spans="1:1" x14ac:dyDescent="0.25">
      <c r="A9325" s="11"/>
    </row>
    <row r="9326" spans="1:1" x14ac:dyDescent="0.25">
      <c r="A9326" s="11"/>
    </row>
    <row r="9327" spans="1:1" x14ac:dyDescent="0.25">
      <c r="A9327" s="11"/>
    </row>
    <row r="9328" spans="1:1" x14ac:dyDescent="0.25">
      <c r="A9328" s="11"/>
    </row>
    <row r="9329" spans="1:1" x14ac:dyDescent="0.25">
      <c r="A9329" s="11"/>
    </row>
    <row r="9330" spans="1:1" x14ac:dyDescent="0.25">
      <c r="A9330" s="11"/>
    </row>
    <row r="9331" spans="1:1" x14ac:dyDescent="0.25">
      <c r="A9331" s="11"/>
    </row>
    <row r="9332" spans="1:1" x14ac:dyDescent="0.25">
      <c r="A9332" s="11"/>
    </row>
    <row r="9333" spans="1:1" x14ac:dyDescent="0.25">
      <c r="A9333" s="11"/>
    </row>
    <row r="9334" spans="1:1" x14ac:dyDescent="0.25">
      <c r="A9334" s="11"/>
    </row>
    <row r="9335" spans="1:1" x14ac:dyDescent="0.25">
      <c r="A9335" s="11"/>
    </row>
    <row r="9336" spans="1:1" x14ac:dyDescent="0.25">
      <c r="A9336" s="11"/>
    </row>
    <row r="9337" spans="1:1" x14ac:dyDescent="0.25">
      <c r="A9337" s="11"/>
    </row>
    <row r="9338" spans="1:1" x14ac:dyDescent="0.25">
      <c r="A9338" s="11"/>
    </row>
    <row r="9339" spans="1:1" x14ac:dyDescent="0.25">
      <c r="A9339" s="11"/>
    </row>
    <row r="9340" spans="1:1" x14ac:dyDescent="0.25">
      <c r="A9340" s="11"/>
    </row>
    <row r="9341" spans="1:1" x14ac:dyDescent="0.25">
      <c r="A9341" s="11"/>
    </row>
    <row r="9342" spans="1:1" x14ac:dyDescent="0.25">
      <c r="A9342" s="11"/>
    </row>
    <row r="9343" spans="1:1" x14ac:dyDescent="0.25">
      <c r="A9343" s="11"/>
    </row>
    <row r="9344" spans="1:1" x14ac:dyDescent="0.25">
      <c r="A9344" s="11"/>
    </row>
    <row r="9345" spans="1:1" x14ac:dyDescent="0.25">
      <c r="A9345" s="11"/>
    </row>
    <row r="9346" spans="1:1" x14ac:dyDescent="0.25">
      <c r="A9346" s="11"/>
    </row>
    <row r="9347" spans="1:1" x14ac:dyDescent="0.25">
      <c r="A9347" s="11"/>
    </row>
    <row r="9348" spans="1:1" x14ac:dyDescent="0.25">
      <c r="A9348" s="11"/>
    </row>
    <row r="9349" spans="1:1" x14ac:dyDescent="0.25">
      <c r="A9349" s="11"/>
    </row>
    <row r="9350" spans="1:1" x14ac:dyDescent="0.25">
      <c r="A9350" s="11"/>
    </row>
    <row r="9351" spans="1:1" x14ac:dyDescent="0.25">
      <c r="A9351" s="11"/>
    </row>
    <row r="9352" spans="1:1" x14ac:dyDescent="0.25">
      <c r="A9352" s="11"/>
    </row>
    <row r="9353" spans="1:1" x14ac:dyDescent="0.25">
      <c r="A9353" s="11"/>
    </row>
    <row r="9354" spans="1:1" x14ac:dyDescent="0.25">
      <c r="A9354" s="11"/>
    </row>
    <row r="9355" spans="1:1" x14ac:dyDescent="0.25">
      <c r="A9355" s="11"/>
    </row>
    <row r="9356" spans="1:1" x14ac:dyDescent="0.25">
      <c r="A9356" s="11"/>
    </row>
    <row r="9357" spans="1:1" x14ac:dyDescent="0.25">
      <c r="A9357" s="11"/>
    </row>
    <row r="9358" spans="1:1" x14ac:dyDescent="0.25">
      <c r="A9358" s="11"/>
    </row>
    <row r="9359" spans="1:1" x14ac:dyDescent="0.25">
      <c r="A9359" s="11"/>
    </row>
    <row r="9360" spans="1:1" x14ac:dyDescent="0.25">
      <c r="A9360" s="11"/>
    </row>
    <row r="9361" spans="1:1" x14ac:dyDescent="0.25">
      <c r="A9361" s="11"/>
    </row>
    <row r="9362" spans="1:1" x14ac:dyDescent="0.25">
      <c r="A9362" s="11"/>
    </row>
    <row r="9363" spans="1:1" x14ac:dyDescent="0.25">
      <c r="A9363" s="11"/>
    </row>
    <row r="9364" spans="1:1" x14ac:dyDescent="0.25">
      <c r="A9364" s="11"/>
    </row>
    <row r="9365" spans="1:1" x14ac:dyDescent="0.25">
      <c r="A9365" s="11"/>
    </row>
    <row r="9366" spans="1:1" x14ac:dyDescent="0.25">
      <c r="A9366" s="11"/>
    </row>
    <row r="9367" spans="1:1" x14ac:dyDescent="0.25">
      <c r="A9367" s="11"/>
    </row>
    <row r="9368" spans="1:1" x14ac:dyDescent="0.25">
      <c r="A9368" s="11"/>
    </row>
    <row r="9369" spans="1:1" x14ac:dyDescent="0.25">
      <c r="A9369" s="11"/>
    </row>
    <row r="9370" spans="1:1" x14ac:dyDescent="0.25">
      <c r="A9370" s="11"/>
    </row>
    <row r="9371" spans="1:1" x14ac:dyDescent="0.25">
      <c r="A9371" s="11"/>
    </row>
    <row r="9372" spans="1:1" x14ac:dyDescent="0.25">
      <c r="A9372" s="11"/>
    </row>
    <row r="9373" spans="1:1" x14ac:dyDescent="0.25">
      <c r="A9373" s="11"/>
    </row>
    <row r="9374" spans="1:1" x14ac:dyDescent="0.25">
      <c r="A9374" s="11"/>
    </row>
    <row r="9375" spans="1:1" x14ac:dyDescent="0.25">
      <c r="A9375" s="11"/>
    </row>
    <row r="9376" spans="1:1" x14ac:dyDescent="0.25">
      <c r="A9376" s="11"/>
    </row>
    <row r="9377" spans="1:1" x14ac:dyDescent="0.25">
      <c r="A9377" s="11"/>
    </row>
    <row r="9378" spans="1:1" x14ac:dyDescent="0.25">
      <c r="A9378" s="11"/>
    </row>
    <row r="9379" spans="1:1" x14ac:dyDescent="0.25">
      <c r="A9379" s="11"/>
    </row>
    <row r="9380" spans="1:1" x14ac:dyDescent="0.25">
      <c r="A9380" s="11"/>
    </row>
    <row r="9381" spans="1:1" x14ac:dyDescent="0.25">
      <c r="A9381" s="11"/>
    </row>
    <row r="9382" spans="1:1" x14ac:dyDescent="0.25">
      <c r="A9382" s="11"/>
    </row>
    <row r="9383" spans="1:1" x14ac:dyDescent="0.25">
      <c r="A9383" s="11"/>
    </row>
    <row r="9384" spans="1:1" x14ac:dyDescent="0.25">
      <c r="A9384" s="11"/>
    </row>
    <row r="9385" spans="1:1" x14ac:dyDescent="0.25">
      <c r="A9385" s="11"/>
    </row>
    <row r="9386" spans="1:1" x14ac:dyDescent="0.25">
      <c r="A9386" s="11"/>
    </row>
    <row r="9387" spans="1:1" x14ac:dyDescent="0.25">
      <c r="A9387" s="11"/>
    </row>
    <row r="9388" spans="1:1" x14ac:dyDescent="0.25">
      <c r="A9388" s="11"/>
    </row>
    <row r="9389" spans="1:1" x14ac:dyDescent="0.25">
      <c r="A9389" s="11"/>
    </row>
    <row r="9390" spans="1:1" x14ac:dyDescent="0.25">
      <c r="A9390" s="11"/>
    </row>
    <row r="9391" spans="1:1" x14ac:dyDescent="0.25">
      <c r="A9391" s="11"/>
    </row>
    <row r="9392" spans="1:1" x14ac:dyDescent="0.25">
      <c r="A9392" s="11"/>
    </row>
    <row r="9393" spans="1:1" x14ac:dyDescent="0.25">
      <c r="A9393" s="11"/>
    </row>
    <row r="9394" spans="1:1" x14ac:dyDescent="0.25">
      <c r="A9394" s="11"/>
    </row>
    <row r="9395" spans="1:1" x14ac:dyDescent="0.25">
      <c r="A9395" s="11"/>
    </row>
    <row r="9396" spans="1:1" x14ac:dyDescent="0.25">
      <c r="A9396" s="11"/>
    </row>
    <row r="9397" spans="1:1" x14ac:dyDescent="0.25">
      <c r="A9397" s="11"/>
    </row>
    <row r="9398" spans="1:1" x14ac:dyDescent="0.25">
      <c r="A9398" s="11"/>
    </row>
    <row r="9399" spans="1:1" x14ac:dyDescent="0.25">
      <c r="A9399" s="11"/>
    </row>
    <row r="9400" spans="1:1" x14ac:dyDescent="0.25">
      <c r="A9400" s="11"/>
    </row>
    <row r="9401" spans="1:1" x14ac:dyDescent="0.25">
      <c r="A9401" s="11"/>
    </row>
    <row r="9402" spans="1:1" x14ac:dyDescent="0.25">
      <c r="A9402" s="11"/>
    </row>
    <row r="9403" spans="1:1" x14ac:dyDescent="0.25">
      <c r="A9403" s="11"/>
    </row>
    <row r="9404" spans="1:1" x14ac:dyDescent="0.25">
      <c r="A9404" s="11"/>
    </row>
    <row r="9405" spans="1:1" x14ac:dyDescent="0.25">
      <c r="A9405" s="11"/>
    </row>
    <row r="9406" spans="1:1" x14ac:dyDescent="0.25">
      <c r="A9406" s="11"/>
    </row>
    <row r="9407" spans="1:1" x14ac:dyDescent="0.25">
      <c r="A9407" s="11"/>
    </row>
    <row r="9408" spans="1:1" x14ac:dyDescent="0.25">
      <c r="A9408" s="11"/>
    </row>
    <row r="9409" spans="1:1" x14ac:dyDescent="0.25">
      <c r="A9409" s="11"/>
    </row>
    <row r="9410" spans="1:1" x14ac:dyDescent="0.25">
      <c r="A9410" s="11"/>
    </row>
    <row r="9411" spans="1:1" x14ac:dyDescent="0.25">
      <c r="A9411" s="11"/>
    </row>
    <row r="9412" spans="1:1" x14ac:dyDescent="0.25">
      <c r="A9412" s="11"/>
    </row>
    <row r="9413" spans="1:1" x14ac:dyDescent="0.25">
      <c r="A9413" s="11"/>
    </row>
    <row r="9414" spans="1:1" x14ac:dyDescent="0.25">
      <c r="A9414" s="11"/>
    </row>
    <row r="9415" spans="1:1" x14ac:dyDescent="0.25">
      <c r="A9415" s="11"/>
    </row>
    <row r="9416" spans="1:1" x14ac:dyDescent="0.25">
      <c r="A9416" s="11"/>
    </row>
    <row r="9417" spans="1:1" x14ac:dyDescent="0.25">
      <c r="A9417" s="11"/>
    </row>
    <row r="9418" spans="1:1" x14ac:dyDescent="0.25">
      <c r="A9418" s="11"/>
    </row>
    <row r="9419" spans="1:1" x14ac:dyDescent="0.25">
      <c r="A9419" s="11"/>
    </row>
    <row r="9420" spans="1:1" x14ac:dyDescent="0.25">
      <c r="A9420" s="11"/>
    </row>
    <row r="9421" spans="1:1" x14ac:dyDescent="0.25">
      <c r="A9421" s="11"/>
    </row>
    <row r="9422" spans="1:1" x14ac:dyDescent="0.25">
      <c r="A9422" s="11"/>
    </row>
    <row r="9423" spans="1:1" x14ac:dyDescent="0.25">
      <c r="A9423" s="11"/>
    </row>
    <row r="9424" spans="1:1" x14ac:dyDescent="0.25">
      <c r="A9424" s="11"/>
    </row>
    <row r="9425" spans="1:1" x14ac:dyDescent="0.25">
      <c r="A9425" s="11"/>
    </row>
    <row r="9426" spans="1:1" x14ac:dyDescent="0.25">
      <c r="A9426" s="11"/>
    </row>
    <row r="9427" spans="1:1" x14ac:dyDescent="0.25">
      <c r="A9427" s="11"/>
    </row>
    <row r="9428" spans="1:1" x14ac:dyDescent="0.25">
      <c r="A9428" s="11"/>
    </row>
    <row r="9429" spans="1:1" x14ac:dyDescent="0.25">
      <c r="A9429" s="11"/>
    </row>
    <row r="9430" spans="1:1" x14ac:dyDescent="0.25">
      <c r="A9430" s="11"/>
    </row>
    <row r="9431" spans="1:1" x14ac:dyDescent="0.25">
      <c r="A9431" s="11"/>
    </row>
    <row r="9432" spans="1:1" x14ac:dyDescent="0.25">
      <c r="A9432" s="11"/>
    </row>
    <row r="9433" spans="1:1" x14ac:dyDescent="0.25">
      <c r="A9433" s="11"/>
    </row>
    <row r="9434" spans="1:1" x14ac:dyDescent="0.25">
      <c r="A9434" s="11"/>
    </row>
    <row r="9435" spans="1:1" x14ac:dyDescent="0.25">
      <c r="A9435" s="11"/>
    </row>
    <row r="9436" spans="1:1" x14ac:dyDescent="0.25">
      <c r="A9436" s="11"/>
    </row>
    <row r="9437" spans="1:1" x14ac:dyDescent="0.25">
      <c r="A9437" s="11"/>
    </row>
    <row r="9438" spans="1:1" x14ac:dyDescent="0.25">
      <c r="A9438" s="11"/>
    </row>
    <row r="9439" spans="1:1" x14ac:dyDescent="0.25">
      <c r="A9439" s="11"/>
    </row>
    <row r="9440" spans="1:1" x14ac:dyDescent="0.25">
      <c r="A9440" s="11"/>
    </row>
    <row r="9441" spans="1:1" x14ac:dyDescent="0.25">
      <c r="A9441" s="11"/>
    </row>
    <row r="9442" spans="1:1" x14ac:dyDescent="0.25">
      <c r="A9442" s="11"/>
    </row>
    <row r="9443" spans="1:1" x14ac:dyDescent="0.25">
      <c r="A9443" s="11"/>
    </row>
    <row r="9444" spans="1:1" x14ac:dyDescent="0.25">
      <c r="A9444" s="11"/>
    </row>
    <row r="9445" spans="1:1" x14ac:dyDescent="0.25">
      <c r="A9445" s="11"/>
    </row>
    <row r="9446" spans="1:1" x14ac:dyDescent="0.25">
      <c r="A9446" s="11"/>
    </row>
    <row r="9447" spans="1:1" x14ac:dyDescent="0.25">
      <c r="A9447" s="11"/>
    </row>
    <row r="9448" spans="1:1" x14ac:dyDescent="0.25">
      <c r="A9448" s="11"/>
    </row>
    <row r="9449" spans="1:1" x14ac:dyDescent="0.25">
      <c r="A9449" s="11"/>
    </row>
    <row r="9450" spans="1:1" x14ac:dyDescent="0.25">
      <c r="A9450" s="11"/>
    </row>
    <row r="9451" spans="1:1" x14ac:dyDescent="0.25">
      <c r="A9451" s="11"/>
    </row>
    <row r="9452" spans="1:1" x14ac:dyDescent="0.25">
      <c r="A9452" s="11"/>
    </row>
    <row r="9453" spans="1:1" x14ac:dyDescent="0.25">
      <c r="A9453" s="11"/>
    </row>
    <row r="9454" spans="1:1" x14ac:dyDescent="0.25">
      <c r="A9454" s="11"/>
    </row>
    <row r="9455" spans="1:1" x14ac:dyDescent="0.25">
      <c r="A9455" s="11"/>
    </row>
    <row r="9456" spans="1:1" x14ac:dyDescent="0.25">
      <c r="A9456" s="11"/>
    </row>
    <row r="9457" spans="1:1" x14ac:dyDescent="0.25">
      <c r="A9457" s="11"/>
    </row>
    <row r="9458" spans="1:1" x14ac:dyDescent="0.25">
      <c r="A9458" s="11"/>
    </row>
    <row r="9459" spans="1:1" x14ac:dyDescent="0.25">
      <c r="A9459" s="11"/>
    </row>
    <row r="9460" spans="1:1" x14ac:dyDescent="0.25">
      <c r="A9460" s="11"/>
    </row>
    <row r="9461" spans="1:1" x14ac:dyDescent="0.25">
      <c r="A9461" s="11"/>
    </row>
    <row r="9462" spans="1:1" x14ac:dyDescent="0.25">
      <c r="A9462" s="11"/>
    </row>
    <row r="9463" spans="1:1" x14ac:dyDescent="0.25">
      <c r="A9463" s="11"/>
    </row>
    <row r="9464" spans="1:1" x14ac:dyDescent="0.25">
      <c r="A9464" s="11"/>
    </row>
    <row r="9465" spans="1:1" x14ac:dyDescent="0.25">
      <c r="A9465" s="11"/>
    </row>
    <row r="9466" spans="1:1" x14ac:dyDescent="0.25">
      <c r="A9466" s="11"/>
    </row>
    <row r="9467" spans="1:1" x14ac:dyDescent="0.25">
      <c r="A9467" s="11"/>
    </row>
    <row r="9468" spans="1:1" x14ac:dyDescent="0.25">
      <c r="A9468" s="11"/>
    </row>
    <row r="9469" spans="1:1" x14ac:dyDescent="0.25">
      <c r="A9469" s="11"/>
    </row>
    <row r="9470" spans="1:1" x14ac:dyDescent="0.25">
      <c r="A9470" s="11"/>
    </row>
    <row r="9471" spans="1:1" x14ac:dyDescent="0.25">
      <c r="A9471" s="11"/>
    </row>
    <row r="9472" spans="1:1" x14ac:dyDescent="0.25">
      <c r="A9472" s="11"/>
    </row>
    <row r="9473" spans="1:1" x14ac:dyDescent="0.25">
      <c r="A9473" s="11"/>
    </row>
    <row r="9474" spans="1:1" x14ac:dyDescent="0.25">
      <c r="A9474" s="11"/>
    </row>
    <row r="9475" spans="1:1" x14ac:dyDescent="0.25">
      <c r="A9475" s="11"/>
    </row>
    <row r="9476" spans="1:1" x14ac:dyDescent="0.25">
      <c r="A9476" s="11"/>
    </row>
    <row r="9477" spans="1:1" x14ac:dyDescent="0.25">
      <c r="A9477" s="11"/>
    </row>
    <row r="9478" spans="1:1" x14ac:dyDescent="0.25">
      <c r="A9478" s="11"/>
    </row>
    <row r="9479" spans="1:1" x14ac:dyDescent="0.25">
      <c r="A9479" s="11"/>
    </row>
    <row r="9480" spans="1:1" x14ac:dyDescent="0.25">
      <c r="A9480" s="11"/>
    </row>
    <row r="9481" spans="1:1" x14ac:dyDescent="0.25">
      <c r="A9481" s="11"/>
    </row>
    <row r="9482" spans="1:1" x14ac:dyDescent="0.25">
      <c r="A9482" s="11"/>
    </row>
    <row r="9483" spans="1:1" x14ac:dyDescent="0.25">
      <c r="A9483" s="11"/>
    </row>
    <row r="9484" spans="1:1" x14ac:dyDescent="0.25">
      <c r="A9484" s="11"/>
    </row>
    <row r="9485" spans="1:1" x14ac:dyDescent="0.25">
      <c r="A9485" s="11"/>
    </row>
    <row r="9486" spans="1:1" x14ac:dyDescent="0.25">
      <c r="A9486" s="11"/>
    </row>
    <row r="9487" spans="1:1" x14ac:dyDescent="0.25">
      <c r="A9487" s="11"/>
    </row>
    <row r="9488" spans="1:1" x14ac:dyDescent="0.25">
      <c r="A9488" s="11"/>
    </row>
    <row r="9489" spans="1:1" x14ac:dyDescent="0.25">
      <c r="A9489" s="11"/>
    </row>
    <row r="9490" spans="1:1" x14ac:dyDescent="0.25">
      <c r="A9490" s="11"/>
    </row>
    <row r="9491" spans="1:1" x14ac:dyDescent="0.25">
      <c r="A9491" s="11"/>
    </row>
    <row r="9492" spans="1:1" x14ac:dyDescent="0.25">
      <c r="A9492" s="11"/>
    </row>
    <row r="9493" spans="1:1" x14ac:dyDescent="0.25">
      <c r="A9493" s="11"/>
    </row>
    <row r="9494" spans="1:1" x14ac:dyDescent="0.25">
      <c r="A9494" s="11"/>
    </row>
    <row r="9495" spans="1:1" x14ac:dyDescent="0.25">
      <c r="A9495" s="11"/>
    </row>
    <row r="9496" spans="1:1" x14ac:dyDescent="0.25">
      <c r="A9496" s="11"/>
    </row>
    <row r="9497" spans="1:1" x14ac:dyDescent="0.25">
      <c r="A9497" s="11"/>
    </row>
    <row r="9498" spans="1:1" x14ac:dyDescent="0.25">
      <c r="A9498" s="11"/>
    </row>
    <row r="9499" spans="1:1" x14ac:dyDescent="0.25">
      <c r="A9499" s="11"/>
    </row>
    <row r="9500" spans="1:1" x14ac:dyDescent="0.25">
      <c r="A9500" s="11"/>
    </row>
    <row r="9501" spans="1:1" x14ac:dyDescent="0.25">
      <c r="A9501" s="11"/>
    </row>
    <row r="9502" spans="1:1" x14ac:dyDescent="0.25">
      <c r="A9502" s="11"/>
    </row>
    <row r="9503" spans="1:1" x14ac:dyDescent="0.25">
      <c r="A9503" s="11"/>
    </row>
    <row r="9504" spans="1:1" x14ac:dyDescent="0.25">
      <c r="A9504" s="11"/>
    </row>
    <row r="9505" spans="1:1" x14ac:dyDescent="0.25">
      <c r="A9505" s="11"/>
    </row>
    <row r="9506" spans="1:1" x14ac:dyDescent="0.25">
      <c r="A9506" s="11"/>
    </row>
    <row r="9507" spans="1:1" x14ac:dyDescent="0.25">
      <c r="A9507" s="11"/>
    </row>
    <row r="9508" spans="1:1" x14ac:dyDescent="0.25">
      <c r="A9508" s="11"/>
    </row>
    <row r="9509" spans="1:1" x14ac:dyDescent="0.25">
      <c r="A9509" s="11"/>
    </row>
    <row r="9510" spans="1:1" x14ac:dyDescent="0.25">
      <c r="A9510" s="11"/>
    </row>
    <row r="9511" spans="1:1" x14ac:dyDescent="0.25">
      <c r="A9511" s="11"/>
    </row>
    <row r="9512" spans="1:1" x14ac:dyDescent="0.25">
      <c r="A9512" s="11"/>
    </row>
    <row r="9513" spans="1:1" x14ac:dyDescent="0.25">
      <c r="A9513" s="11"/>
    </row>
    <row r="9514" spans="1:1" x14ac:dyDescent="0.25">
      <c r="A9514" s="11"/>
    </row>
    <row r="9515" spans="1:1" x14ac:dyDescent="0.25">
      <c r="A9515" s="11"/>
    </row>
    <row r="9516" spans="1:1" x14ac:dyDescent="0.25">
      <c r="A9516" s="11"/>
    </row>
    <row r="9517" spans="1:1" x14ac:dyDescent="0.25">
      <c r="A9517" s="11"/>
    </row>
    <row r="9518" spans="1:1" x14ac:dyDescent="0.25">
      <c r="A9518" s="11"/>
    </row>
    <row r="9519" spans="1:1" x14ac:dyDescent="0.25">
      <c r="A9519" s="11"/>
    </row>
    <row r="9520" spans="1:1" x14ac:dyDescent="0.25">
      <c r="A9520" s="11"/>
    </row>
    <row r="9521" spans="1:1" x14ac:dyDescent="0.25">
      <c r="A9521" s="11"/>
    </row>
    <row r="9522" spans="1:1" x14ac:dyDescent="0.25">
      <c r="A9522" s="11"/>
    </row>
    <row r="9523" spans="1:1" x14ac:dyDescent="0.25">
      <c r="A9523" s="11"/>
    </row>
    <row r="9524" spans="1:1" x14ac:dyDescent="0.25">
      <c r="A9524" s="11"/>
    </row>
    <row r="9525" spans="1:1" x14ac:dyDescent="0.25">
      <c r="A9525" s="11"/>
    </row>
    <row r="9526" spans="1:1" x14ac:dyDescent="0.25">
      <c r="A9526" s="11"/>
    </row>
    <row r="9527" spans="1:1" x14ac:dyDescent="0.25">
      <c r="A9527" s="11"/>
    </row>
    <row r="9528" spans="1:1" x14ac:dyDescent="0.25">
      <c r="A9528" s="11"/>
    </row>
    <row r="9529" spans="1:1" x14ac:dyDescent="0.25">
      <c r="A9529" s="11"/>
    </row>
    <row r="9530" spans="1:1" x14ac:dyDescent="0.25">
      <c r="A9530" s="11"/>
    </row>
    <row r="9531" spans="1:1" x14ac:dyDescent="0.25">
      <c r="A9531" s="11"/>
    </row>
    <row r="9532" spans="1:1" x14ac:dyDescent="0.25">
      <c r="A9532" s="11"/>
    </row>
    <row r="9533" spans="1:1" x14ac:dyDescent="0.25">
      <c r="A9533" s="11"/>
    </row>
    <row r="9534" spans="1:1" x14ac:dyDescent="0.25">
      <c r="A9534" s="11"/>
    </row>
    <row r="9535" spans="1:1" x14ac:dyDescent="0.25">
      <c r="A9535" s="11"/>
    </row>
    <row r="9536" spans="1:1" x14ac:dyDescent="0.25">
      <c r="A9536" s="11"/>
    </row>
    <row r="9537" spans="1:1" x14ac:dyDescent="0.25">
      <c r="A9537" s="11"/>
    </row>
    <row r="9538" spans="1:1" x14ac:dyDescent="0.25">
      <c r="A9538" s="11"/>
    </row>
    <row r="9539" spans="1:1" x14ac:dyDescent="0.25">
      <c r="A9539" s="11"/>
    </row>
    <row r="9540" spans="1:1" x14ac:dyDescent="0.25">
      <c r="A9540" s="11"/>
    </row>
    <row r="9541" spans="1:1" x14ac:dyDescent="0.25">
      <c r="A9541" s="11"/>
    </row>
    <row r="9542" spans="1:1" x14ac:dyDescent="0.25">
      <c r="A9542" s="11"/>
    </row>
    <row r="9543" spans="1:1" x14ac:dyDescent="0.25">
      <c r="A9543" s="11"/>
    </row>
    <row r="9544" spans="1:1" x14ac:dyDescent="0.25">
      <c r="A9544" s="11"/>
    </row>
    <row r="9545" spans="1:1" x14ac:dyDescent="0.25">
      <c r="A9545" s="11"/>
    </row>
    <row r="9546" spans="1:1" x14ac:dyDescent="0.25">
      <c r="A9546" s="11"/>
    </row>
    <row r="9547" spans="1:1" x14ac:dyDescent="0.25">
      <c r="A9547" s="11"/>
    </row>
    <row r="9548" spans="1:1" x14ac:dyDescent="0.25">
      <c r="A9548" s="11"/>
    </row>
    <row r="9549" spans="1:1" x14ac:dyDescent="0.25">
      <c r="A9549" s="11"/>
    </row>
    <row r="9550" spans="1:1" x14ac:dyDescent="0.25">
      <c r="A9550" s="11"/>
    </row>
    <row r="9551" spans="1:1" x14ac:dyDescent="0.25">
      <c r="A9551" s="11"/>
    </row>
    <row r="9552" spans="1:1" x14ac:dyDescent="0.25">
      <c r="A9552" s="11"/>
    </row>
    <row r="9553" spans="1:1" x14ac:dyDescent="0.25">
      <c r="A9553" s="11"/>
    </row>
    <row r="9554" spans="1:1" x14ac:dyDescent="0.25">
      <c r="A9554" s="11"/>
    </row>
    <row r="9555" spans="1:1" x14ac:dyDescent="0.25">
      <c r="A9555" s="11"/>
    </row>
    <row r="9556" spans="1:1" x14ac:dyDescent="0.25">
      <c r="A9556" s="11"/>
    </row>
    <row r="9557" spans="1:1" x14ac:dyDescent="0.25">
      <c r="A9557" s="11"/>
    </row>
    <row r="9558" spans="1:1" x14ac:dyDescent="0.25">
      <c r="A9558" s="11"/>
    </row>
    <row r="9559" spans="1:1" x14ac:dyDescent="0.25">
      <c r="A9559" s="11"/>
    </row>
    <row r="9560" spans="1:1" x14ac:dyDescent="0.25">
      <c r="A9560" s="11"/>
    </row>
    <row r="9561" spans="1:1" x14ac:dyDescent="0.25">
      <c r="A9561" s="11"/>
    </row>
    <row r="9562" spans="1:1" x14ac:dyDescent="0.25">
      <c r="A9562" s="11"/>
    </row>
    <row r="9563" spans="1:1" x14ac:dyDescent="0.25">
      <c r="A9563" s="11"/>
    </row>
    <row r="9564" spans="1:1" x14ac:dyDescent="0.25">
      <c r="A9564" s="11"/>
    </row>
    <row r="9565" spans="1:1" x14ac:dyDescent="0.25">
      <c r="A9565" s="11"/>
    </row>
    <row r="9566" spans="1:1" x14ac:dyDescent="0.25">
      <c r="A9566" s="11"/>
    </row>
    <row r="9567" spans="1:1" x14ac:dyDescent="0.25">
      <c r="A9567" s="11"/>
    </row>
    <row r="9568" spans="1:1" x14ac:dyDescent="0.25">
      <c r="A9568" s="11"/>
    </row>
    <row r="9569" spans="1:1" x14ac:dyDescent="0.25">
      <c r="A9569" s="11"/>
    </row>
    <row r="9570" spans="1:1" x14ac:dyDescent="0.25">
      <c r="A9570" s="11"/>
    </row>
    <row r="9571" spans="1:1" x14ac:dyDescent="0.25">
      <c r="A9571" s="11"/>
    </row>
    <row r="9572" spans="1:1" x14ac:dyDescent="0.25">
      <c r="A9572" s="11"/>
    </row>
    <row r="9573" spans="1:1" x14ac:dyDescent="0.25">
      <c r="A9573" s="11"/>
    </row>
    <row r="9574" spans="1:1" x14ac:dyDescent="0.25">
      <c r="A9574" s="11"/>
    </row>
    <row r="9575" spans="1:1" x14ac:dyDescent="0.25">
      <c r="A9575" s="11"/>
    </row>
    <row r="9576" spans="1:1" x14ac:dyDescent="0.25">
      <c r="A9576" s="11"/>
    </row>
    <row r="9577" spans="1:1" x14ac:dyDescent="0.25">
      <c r="A9577" s="11"/>
    </row>
    <row r="9578" spans="1:1" x14ac:dyDescent="0.25">
      <c r="A9578" s="11"/>
    </row>
    <row r="9579" spans="1:1" x14ac:dyDescent="0.25">
      <c r="A9579" s="11"/>
    </row>
    <row r="9580" spans="1:1" x14ac:dyDescent="0.25">
      <c r="A9580" s="11"/>
    </row>
    <row r="9581" spans="1:1" x14ac:dyDescent="0.25">
      <c r="A9581" s="11"/>
    </row>
    <row r="9582" spans="1:1" x14ac:dyDescent="0.25">
      <c r="A9582" s="11"/>
    </row>
    <row r="9583" spans="1:1" x14ac:dyDescent="0.25">
      <c r="A9583" s="11"/>
    </row>
    <row r="9584" spans="1:1" x14ac:dyDescent="0.25">
      <c r="A9584" s="11"/>
    </row>
    <row r="9585" spans="1:1" x14ac:dyDescent="0.25">
      <c r="A9585" s="11"/>
    </row>
    <row r="9586" spans="1:1" x14ac:dyDescent="0.25">
      <c r="A9586" s="11"/>
    </row>
    <row r="9587" spans="1:1" x14ac:dyDescent="0.25">
      <c r="A9587" s="11"/>
    </row>
    <row r="9588" spans="1:1" x14ac:dyDescent="0.25">
      <c r="A9588" s="11"/>
    </row>
    <row r="9589" spans="1:1" x14ac:dyDescent="0.25">
      <c r="A9589" s="11"/>
    </row>
    <row r="9590" spans="1:1" x14ac:dyDescent="0.25">
      <c r="A9590" s="11"/>
    </row>
    <row r="9591" spans="1:1" x14ac:dyDescent="0.25">
      <c r="A9591" s="11"/>
    </row>
    <row r="9592" spans="1:1" x14ac:dyDescent="0.25">
      <c r="A9592" s="11"/>
    </row>
    <row r="9593" spans="1:1" x14ac:dyDescent="0.25">
      <c r="A9593" s="11"/>
    </row>
    <row r="9594" spans="1:1" x14ac:dyDescent="0.25">
      <c r="A9594" s="11"/>
    </row>
    <row r="9595" spans="1:1" x14ac:dyDescent="0.25">
      <c r="A9595" s="11"/>
    </row>
    <row r="9596" spans="1:1" x14ac:dyDescent="0.25">
      <c r="A9596" s="11"/>
    </row>
    <row r="9597" spans="1:1" x14ac:dyDescent="0.25">
      <c r="A9597" s="11"/>
    </row>
    <row r="9598" spans="1:1" x14ac:dyDescent="0.25">
      <c r="A9598" s="11"/>
    </row>
    <row r="9599" spans="1:1" x14ac:dyDescent="0.25">
      <c r="A9599" s="11"/>
    </row>
    <row r="9600" spans="1:1" x14ac:dyDescent="0.25">
      <c r="A9600" s="11"/>
    </row>
    <row r="9601" spans="1:1" x14ac:dyDescent="0.25">
      <c r="A9601" s="11"/>
    </row>
    <row r="9602" spans="1:1" x14ac:dyDescent="0.25">
      <c r="A9602" s="11"/>
    </row>
    <row r="9603" spans="1:1" x14ac:dyDescent="0.25">
      <c r="A9603" s="11"/>
    </row>
    <row r="9604" spans="1:1" x14ac:dyDescent="0.25">
      <c r="A9604" s="11"/>
    </row>
    <row r="9605" spans="1:1" x14ac:dyDescent="0.25">
      <c r="A9605" s="11"/>
    </row>
    <row r="9606" spans="1:1" x14ac:dyDescent="0.25">
      <c r="A9606" s="11"/>
    </row>
    <row r="9607" spans="1:1" x14ac:dyDescent="0.25">
      <c r="A9607" s="11"/>
    </row>
    <row r="9608" spans="1:1" x14ac:dyDescent="0.25">
      <c r="A9608" s="11"/>
    </row>
    <row r="9609" spans="1:1" x14ac:dyDescent="0.25">
      <c r="A9609" s="11"/>
    </row>
    <row r="9610" spans="1:1" x14ac:dyDescent="0.25">
      <c r="A9610" s="11"/>
    </row>
    <row r="9611" spans="1:1" x14ac:dyDescent="0.25">
      <c r="A9611" s="11"/>
    </row>
    <row r="9612" spans="1:1" x14ac:dyDescent="0.25">
      <c r="A9612" s="11"/>
    </row>
    <row r="9613" spans="1:1" x14ac:dyDescent="0.25">
      <c r="A9613" s="11"/>
    </row>
    <row r="9614" spans="1:1" x14ac:dyDescent="0.25">
      <c r="A9614" s="11"/>
    </row>
    <row r="9615" spans="1:1" x14ac:dyDescent="0.25">
      <c r="A9615" s="11"/>
    </row>
    <row r="9616" spans="1:1" x14ac:dyDescent="0.25">
      <c r="A9616" s="11"/>
    </row>
    <row r="9617" spans="1:1" x14ac:dyDescent="0.25">
      <c r="A9617" s="11"/>
    </row>
    <row r="9618" spans="1:1" x14ac:dyDescent="0.25">
      <c r="A9618" s="11"/>
    </row>
    <row r="9619" spans="1:1" x14ac:dyDescent="0.25">
      <c r="A9619" s="11"/>
    </row>
    <row r="9620" spans="1:1" x14ac:dyDescent="0.25">
      <c r="A9620" s="11"/>
    </row>
    <row r="9621" spans="1:1" x14ac:dyDescent="0.25">
      <c r="A9621" s="11"/>
    </row>
    <row r="9622" spans="1:1" x14ac:dyDescent="0.25">
      <c r="A9622" s="11"/>
    </row>
    <row r="9623" spans="1:1" x14ac:dyDescent="0.25">
      <c r="A9623" s="11"/>
    </row>
    <row r="9624" spans="1:1" x14ac:dyDescent="0.25">
      <c r="A9624" s="11"/>
    </row>
    <row r="9625" spans="1:1" x14ac:dyDescent="0.25">
      <c r="A9625" s="11"/>
    </row>
    <row r="9626" spans="1:1" x14ac:dyDescent="0.25">
      <c r="A9626" s="11"/>
    </row>
    <row r="9627" spans="1:1" x14ac:dyDescent="0.25">
      <c r="A9627" s="11"/>
    </row>
    <row r="9628" spans="1:1" x14ac:dyDescent="0.25">
      <c r="A9628" s="11"/>
    </row>
    <row r="9629" spans="1:1" x14ac:dyDescent="0.25">
      <c r="A9629" s="11"/>
    </row>
    <row r="9630" spans="1:1" x14ac:dyDescent="0.25">
      <c r="A9630" s="11"/>
    </row>
    <row r="9631" spans="1:1" x14ac:dyDescent="0.25">
      <c r="A9631" s="11"/>
    </row>
    <row r="9632" spans="1:1" x14ac:dyDescent="0.25">
      <c r="A9632" s="11"/>
    </row>
    <row r="9633" spans="1:1" x14ac:dyDescent="0.25">
      <c r="A9633" s="11"/>
    </row>
    <row r="9634" spans="1:1" x14ac:dyDescent="0.25">
      <c r="A9634" s="11"/>
    </row>
    <row r="9635" spans="1:1" x14ac:dyDescent="0.25">
      <c r="A9635" s="11"/>
    </row>
    <row r="9636" spans="1:1" x14ac:dyDescent="0.25">
      <c r="A9636" s="11"/>
    </row>
    <row r="9637" spans="1:1" x14ac:dyDescent="0.25">
      <c r="A9637" s="11"/>
    </row>
    <row r="9638" spans="1:1" x14ac:dyDescent="0.25">
      <c r="A9638" s="11"/>
    </row>
    <row r="9639" spans="1:1" x14ac:dyDescent="0.25">
      <c r="A9639" s="11"/>
    </row>
    <row r="9640" spans="1:1" x14ac:dyDescent="0.25">
      <c r="A9640" s="11"/>
    </row>
    <row r="9641" spans="1:1" x14ac:dyDescent="0.25">
      <c r="A9641" s="11"/>
    </row>
    <row r="9642" spans="1:1" x14ac:dyDescent="0.25">
      <c r="A9642" s="11"/>
    </row>
    <row r="9643" spans="1:1" x14ac:dyDescent="0.25">
      <c r="A9643" s="11"/>
    </row>
    <row r="9644" spans="1:1" x14ac:dyDescent="0.25">
      <c r="A9644" s="11"/>
    </row>
    <row r="9645" spans="1:1" x14ac:dyDescent="0.25">
      <c r="A9645" s="11"/>
    </row>
    <row r="9646" spans="1:1" x14ac:dyDescent="0.25">
      <c r="A9646" s="11"/>
    </row>
    <row r="9647" spans="1:1" x14ac:dyDescent="0.25">
      <c r="A9647" s="11"/>
    </row>
    <row r="9648" spans="1:1" x14ac:dyDescent="0.25">
      <c r="A9648" s="11"/>
    </row>
    <row r="9649" spans="1:1" x14ac:dyDescent="0.25">
      <c r="A9649" s="11"/>
    </row>
    <row r="9650" spans="1:1" x14ac:dyDescent="0.25">
      <c r="A9650" s="11"/>
    </row>
    <row r="9651" spans="1:1" x14ac:dyDescent="0.25">
      <c r="A9651" s="11"/>
    </row>
    <row r="9652" spans="1:1" x14ac:dyDescent="0.25">
      <c r="A9652" s="11"/>
    </row>
    <row r="9653" spans="1:1" x14ac:dyDescent="0.25">
      <c r="A9653" s="11"/>
    </row>
    <row r="9654" spans="1:1" x14ac:dyDescent="0.25">
      <c r="A9654" s="11"/>
    </row>
    <row r="9655" spans="1:1" x14ac:dyDescent="0.25">
      <c r="A9655" s="11"/>
    </row>
    <row r="9656" spans="1:1" x14ac:dyDescent="0.25">
      <c r="A9656" s="11"/>
    </row>
    <row r="9657" spans="1:1" x14ac:dyDescent="0.25">
      <c r="A9657" s="11"/>
    </row>
    <row r="9658" spans="1:1" x14ac:dyDescent="0.25">
      <c r="A9658" s="11"/>
    </row>
    <row r="9659" spans="1:1" x14ac:dyDescent="0.25">
      <c r="A9659" s="11"/>
    </row>
    <row r="9660" spans="1:1" x14ac:dyDescent="0.25">
      <c r="A9660" s="11"/>
    </row>
    <row r="9661" spans="1:1" x14ac:dyDescent="0.25">
      <c r="A9661" s="11"/>
    </row>
    <row r="9662" spans="1:1" x14ac:dyDescent="0.25">
      <c r="A9662" s="11"/>
    </row>
    <row r="9663" spans="1:1" x14ac:dyDescent="0.25">
      <c r="A9663" s="11"/>
    </row>
    <row r="9664" spans="1:1" x14ac:dyDescent="0.25">
      <c r="A9664" s="11"/>
    </row>
    <row r="9665" spans="1:1" x14ac:dyDescent="0.25">
      <c r="A9665" s="11"/>
    </row>
    <row r="9666" spans="1:1" x14ac:dyDescent="0.25">
      <c r="A9666" s="11"/>
    </row>
    <row r="9667" spans="1:1" x14ac:dyDescent="0.25">
      <c r="A9667" s="11"/>
    </row>
    <row r="9668" spans="1:1" x14ac:dyDescent="0.25">
      <c r="A9668" s="11"/>
    </row>
    <row r="9669" spans="1:1" x14ac:dyDescent="0.25">
      <c r="A9669" s="11"/>
    </row>
    <row r="9670" spans="1:1" x14ac:dyDescent="0.25">
      <c r="A9670" s="11"/>
    </row>
    <row r="9671" spans="1:1" x14ac:dyDescent="0.25">
      <c r="A9671" s="11"/>
    </row>
    <row r="9672" spans="1:1" x14ac:dyDescent="0.25">
      <c r="A9672" s="11"/>
    </row>
    <row r="9673" spans="1:1" x14ac:dyDescent="0.25">
      <c r="A9673" s="11"/>
    </row>
    <row r="9674" spans="1:1" x14ac:dyDescent="0.25">
      <c r="A9674" s="11"/>
    </row>
    <row r="9675" spans="1:1" x14ac:dyDescent="0.25">
      <c r="A9675" s="11"/>
    </row>
    <row r="9676" spans="1:1" x14ac:dyDescent="0.25">
      <c r="A9676" s="11"/>
    </row>
    <row r="9677" spans="1:1" x14ac:dyDescent="0.25">
      <c r="A9677" s="11"/>
    </row>
    <row r="9678" spans="1:1" x14ac:dyDescent="0.25">
      <c r="A9678" s="11"/>
    </row>
    <row r="9679" spans="1:1" x14ac:dyDescent="0.25">
      <c r="A9679" s="11"/>
    </row>
    <row r="9680" spans="1:1" x14ac:dyDescent="0.25">
      <c r="A9680" s="11"/>
    </row>
    <row r="9681" spans="1:1" x14ac:dyDescent="0.25">
      <c r="A9681" s="11"/>
    </row>
    <row r="9682" spans="1:1" x14ac:dyDescent="0.25">
      <c r="A9682" s="11"/>
    </row>
    <row r="9683" spans="1:1" x14ac:dyDescent="0.25">
      <c r="A9683" s="11"/>
    </row>
    <row r="9684" spans="1:1" x14ac:dyDescent="0.25">
      <c r="A9684" s="11"/>
    </row>
    <row r="9685" spans="1:1" x14ac:dyDescent="0.25">
      <c r="A9685" s="11"/>
    </row>
    <row r="9686" spans="1:1" x14ac:dyDescent="0.25">
      <c r="A9686" s="11"/>
    </row>
    <row r="9687" spans="1:1" x14ac:dyDescent="0.25">
      <c r="A9687" s="11"/>
    </row>
    <row r="9688" spans="1:1" x14ac:dyDescent="0.25">
      <c r="A9688" s="11"/>
    </row>
    <row r="9689" spans="1:1" x14ac:dyDescent="0.25">
      <c r="A9689" s="11"/>
    </row>
    <row r="9690" spans="1:1" x14ac:dyDescent="0.25">
      <c r="A9690" s="11"/>
    </row>
    <row r="9691" spans="1:1" x14ac:dyDescent="0.25">
      <c r="A9691" s="11"/>
    </row>
    <row r="9692" spans="1:1" x14ac:dyDescent="0.25">
      <c r="A9692" s="11"/>
    </row>
    <row r="9693" spans="1:1" x14ac:dyDescent="0.25">
      <c r="A9693" s="11"/>
    </row>
    <row r="9694" spans="1:1" x14ac:dyDescent="0.25">
      <c r="A9694" s="11"/>
    </row>
    <row r="9695" spans="1:1" x14ac:dyDescent="0.25">
      <c r="A9695" s="11"/>
    </row>
    <row r="9696" spans="1:1" x14ac:dyDescent="0.25">
      <c r="A9696" s="11"/>
    </row>
    <row r="9697" spans="1:1" x14ac:dyDescent="0.25">
      <c r="A9697" s="11"/>
    </row>
    <row r="9698" spans="1:1" x14ac:dyDescent="0.25">
      <c r="A9698" s="11"/>
    </row>
    <row r="9699" spans="1:1" x14ac:dyDescent="0.25">
      <c r="A9699" s="11"/>
    </row>
    <row r="9700" spans="1:1" x14ac:dyDescent="0.25">
      <c r="A9700" s="11"/>
    </row>
    <row r="9701" spans="1:1" x14ac:dyDescent="0.25">
      <c r="A9701" s="11"/>
    </row>
    <row r="9702" spans="1:1" x14ac:dyDescent="0.25">
      <c r="A9702" s="11"/>
    </row>
    <row r="9703" spans="1:1" x14ac:dyDescent="0.25">
      <c r="A9703" s="11"/>
    </row>
    <row r="9704" spans="1:1" x14ac:dyDescent="0.25">
      <c r="A9704" s="11"/>
    </row>
    <row r="9705" spans="1:1" x14ac:dyDescent="0.25">
      <c r="A9705" s="11"/>
    </row>
    <row r="9706" spans="1:1" x14ac:dyDescent="0.25">
      <c r="A9706" s="11"/>
    </row>
    <row r="9707" spans="1:1" x14ac:dyDescent="0.25">
      <c r="A9707" s="11"/>
    </row>
    <row r="9708" spans="1:1" x14ac:dyDescent="0.25">
      <c r="A9708" s="11"/>
    </row>
    <row r="9709" spans="1:1" x14ac:dyDescent="0.25">
      <c r="A9709" s="11"/>
    </row>
    <row r="9710" spans="1:1" x14ac:dyDescent="0.25">
      <c r="A9710" s="11"/>
    </row>
    <row r="9711" spans="1:1" x14ac:dyDescent="0.25">
      <c r="A9711" s="11"/>
    </row>
    <row r="9712" spans="1:1" x14ac:dyDescent="0.25">
      <c r="A9712" s="11"/>
    </row>
    <row r="9713" spans="1:1" x14ac:dyDescent="0.25">
      <c r="A9713" s="11"/>
    </row>
    <row r="9714" spans="1:1" x14ac:dyDescent="0.25">
      <c r="A9714" s="11"/>
    </row>
    <row r="9715" spans="1:1" x14ac:dyDescent="0.25">
      <c r="A9715" s="11"/>
    </row>
    <row r="9716" spans="1:1" x14ac:dyDescent="0.25">
      <c r="A9716" s="11"/>
    </row>
    <row r="9717" spans="1:1" x14ac:dyDescent="0.25">
      <c r="A9717" s="11"/>
    </row>
    <row r="9718" spans="1:1" x14ac:dyDescent="0.25">
      <c r="A9718" s="11"/>
    </row>
    <row r="9719" spans="1:1" x14ac:dyDescent="0.25">
      <c r="A9719" s="11"/>
    </row>
    <row r="9720" spans="1:1" x14ac:dyDescent="0.25">
      <c r="A9720" s="11"/>
    </row>
    <row r="9721" spans="1:1" x14ac:dyDescent="0.25">
      <c r="A9721" s="11"/>
    </row>
    <row r="9722" spans="1:1" x14ac:dyDescent="0.25">
      <c r="A9722" s="11"/>
    </row>
    <row r="9723" spans="1:1" x14ac:dyDescent="0.25">
      <c r="A9723" s="11"/>
    </row>
    <row r="9724" spans="1:1" x14ac:dyDescent="0.25">
      <c r="A9724" s="11"/>
    </row>
    <row r="9725" spans="1:1" x14ac:dyDescent="0.25">
      <c r="A9725" s="11"/>
    </row>
    <row r="9726" spans="1:1" x14ac:dyDescent="0.25">
      <c r="A9726" s="11"/>
    </row>
    <row r="9727" spans="1:1" x14ac:dyDescent="0.25">
      <c r="A9727" s="11"/>
    </row>
    <row r="9728" spans="1:1" x14ac:dyDescent="0.25">
      <c r="A9728" s="11"/>
    </row>
    <row r="9729" spans="1:1" x14ac:dyDescent="0.25">
      <c r="A9729" s="11"/>
    </row>
    <row r="9730" spans="1:1" x14ac:dyDescent="0.25">
      <c r="A9730" s="11"/>
    </row>
    <row r="9731" spans="1:1" x14ac:dyDescent="0.25">
      <c r="A9731" s="11"/>
    </row>
    <row r="9732" spans="1:1" x14ac:dyDescent="0.25">
      <c r="A9732" s="11"/>
    </row>
    <row r="9733" spans="1:1" x14ac:dyDescent="0.25">
      <c r="A9733" s="11"/>
    </row>
    <row r="9734" spans="1:1" x14ac:dyDescent="0.25">
      <c r="A9734" s="11"/>
    </row>
    <row r="9735" spans="1:1" x14ac:dyDescent="0.25">
      <c r="A9735" s="11"/>
    </row>
    <row r="9736" spans="1:1" x14ac:dyDescent="0.25">
      <c r="A9736" s="11"/>
    </row>
    <row r="9737" spans="1:1" x14ac:dyDescent="0.25">
      <c r="A9737" s="11"/>
    </row>
    <row r="9738" spans="1:1" x14ac:dyDescent="0.25">
      <c r="A9738" s="11"/>
    </row>
    <row r="9739" spans="1:1" x14ac:dyDescent="0.25">
      <c r="A9739" s="11"/>
    </row>
    <row r="9740" spans="1:1" x14ac:dyDescent="0.25">
      <c r="A9740" s="11"/>
    </row>
    <row r="9741" spans="1:1" x14ac:dyDescent="0.25">
      <c r="A9741" s="11"/>
    </row>
    <row r="9742" spans="1:1" x14ac:dyDescent="0.25">
      <c r="A9742" s="11"/>
    </row>
    <row r="9743" spans="1:1" x14ac:dyDescent="0.25">
      <c r="A9743" s="11"/>
    </row>
    <row r="9744" spans="1:1" x14ac:dyDescent="0.25">
      <c r="A9744" s="11"/>
    </row>
    <row r="9745" spans="1:1" x14ac:dyDescent="0.25">
      <c r="A9745" s="11"/>
    </row>
    <row r="9746" spans="1:1" x14ac:dyDescent="0.25">
      <c r="A9746" s="11"/>
    </row>
    <row r="9747" spans="1:1" x14ac:dyDescent="0.25">
      <c r="A9747" s="11"/>
    </row>
    <row r="9748" spans="1:1" x14ac:dyDescent="0.25">
      <c r="A9748" s="11"/>
    </row>
    <row r="9749" spans="1:1" x14ac:dyDescent="0.25">
      <c r="A9749" s="11"/>
    </row>
    <row r="9750" spans="1:1" x14ac:dyDescent="0.25">
      <c r="A9750" s="11"/>
    </row>
    <row r="9751" spans="1:1" x14ac:dyDescent="0.25">
      <c r="A9751" s="11"/>
    </row>
    <row r="9752" spans="1:1" x14ac:dyDescent="0.25">
      <c r="A9752" s="11"/>
    </row>
    <row r="9753" spans="1:1" x14ac:dyDescent="0.25">
      <c r="A9753" s="11"/>
    </row>
    <row r="9754" spans="1:1" x14ac:dyDescent="0.25">
      <c r="A9754" s="11"/>
    </row>
    <row r="9755" spans="1:1" x14ac:dyDescent="0.25">
      <c r="A9755" s="11"/>
    </row>
    <row r="9756" spans="1:1" x14ac:dyDescent="0.25">
      <c r="A9756" s="11"/>
    </row>
    <row r="9757" spans="1:1" x14ac:dyDescent="0.25">
      <c r="A9757" s="11"/>
    </row>
    <row r="9758" spans="1:1" x14ac:dyDescent="0.25">
      <c r="A9758" s="11"/>
    </row>
    <row r="9759" spans="1:1" x14ac:dyDescent="0.25">
      <c r="A9759" s="11"/>
    </row>
    <row r="9760" spans="1:1" x14ac:dyDescent="0.25">
      <c r="A9760" s="11"/>
    </row>
    <row r="9761" spans="1:1" x14ac:dyDescent="0.25">
      <c r="A9761" s="11"/>
    </row>
    <row r="9762" spans="1:1" x14ac:dyDescent="0.25">
      <c r="A9762" s="11"/>
    </row>
    <row r="9763" spans="1:1" x14ac:dyDescent="0.25">
      <c r="A9763" s="11"/>
    </row>
    <row r="9764" spans="1:1" x14ac:dyDescent="0.25">
      <c r="A9764" s="11"/>
    </row>
    <row r="9765" spans="1:1" x14ac:dyDescent="0.25">
      <c r="A9765" s="11"/>
    </row>
    <row r="9766" spans="1:1" x14ac:dyDescent="0.25">
      <c r="A9766" s="11"/>
    </row>
    <row r="9767" spans="1:1" x14ac:dyDescent="0.25">
      <c r="A9767" s="11"/>
    </row>
    <row r="9768" spans="1:1" x14ac:dyDescent="0.25">
      <c r="A9768" s="11"/>
    </row>
    <row r="9769" spans="1:1" x14ac:dyDescent="0.25">
      <c r="A9769" s="11"/>
    </row>
    <row r="9770" spans="1:1" x14ac:dyDescent="0.25">
      <c r="A9770" s="11"/>
    </row>
    <row r="9771" spans="1:1" x14ac:dyDescent="0.25">
      <c r="A9771" s="11"/>
    </row>
    <row r="9772" spans="1:1" x14ac:dyDescent="0.25">
      <c r="A9772" s="11"/>
    </row>
    <row r="9773" spans="1:1" x14ac:dyDescent="0.25">
      <c r="A9773" s="11"/>
    </row>
    <row r="9774" spans="1:1" x14ac:dyDescent="0.25">
      <c r="A9774" s="11"/>
    </row>
    <row r="9775" spans="1:1" x14ac:dyDescent="0.25">
      <c r="A9775" s="11"/>
    </row>
    <row r="9776" spans="1:1" x14ac:dyDescent="0.25">
      <c r="A9776" s="11"/>
    </row>
    <row r="9777" spans="1:1" x14ac:dyDescent="0.25">
      <c r="A9777" s="11"/>
    </row>
    <row r="9778" spans="1:1" x14ac:dyDescent="0.25">
      <c r="A9778" s="11"/>
    </row>
    <row r="9779" spans="1:1" x14ac:dyDescent="0.25">
      <c r="A9779" s="11"/>
    </row>
    <row r="9780" spans="1:1" x14ac:dyDescent="0.25">
      <c r="A9780" s="11"/>
    </row>
    <row r="9781" spans="1:1" x14ac:dyDescent="0.25">
      <c r="A9781" s="11"/>
    </row>
    <row r="9782" spans="1:1" x14ac:dyDescent="0.25">
      <c r="A9782" s="11"/>
    </row>
    <row r="9783" spans="1:1" x14ac:dyDescent="0.25">
      <c r="A9783" s="11"/>
    </row>
    <row r="9784" spans="1:1" x14ac:dyDescent="0.25">
      <c r="A9784" s="11"/>
    </row>
    <row r="9785" spans="1:1" x14ac:dyDescent="0.25">
      <c r="A9785" s="11"/>
    </row>
    <row r="9786" spans="1:1" x14ac:dyDescent="0.25">
      <c r="A9786" s="11"/>
    </row>
    <row r="9787" spans="1:1" x14ac:dyDescent="0.25">
      <c r="A9787" s="11"/>
    </row>
    <row r="9788" spans="1:1" x14ac:dyDescent="0.25">
      <c r="A9788" s="11"/>
    </row>
    <row r="9789" spans="1:1" x14ac:dyDescent="0.25">
      <c r="A9789" s="11"/>
    </row>
    <row r="9790" spans="1:1" x14ac:dyDescent="0.25">
      <c r="A9790" s="11"/>
    </row>
    <row r="9791" spans="1:1" x14ac:dyDescent="0.25">
      <c r="A9791" s="11"/>
    </row>
    <row r="9792" spans="1:1" x14ac:dyDescent="0.25">
      <c r="A9792" s="11"/>
    </row>
    <row r="9793" spans="1:1" x14ac:dyDescent="0.25">
      <c r="A9793" s="11"/>
    </row>
    <row r="9794" spans="1:1" x14ac:dyDescent="0.25">
      <c r="A9794" s="11"/>
    </row>
    <row r="9795" spans="1:1" x14ac:dyDescent="0.25">
      <c r="A9795" s="11"/>
    </row>
    <row r="9796" spans="1:1" x14ac:dyDescent="0.25">
      <c r="A9796" s="11"/>
    </row>
    <row r="9797" spans="1:1" x14ac:dyDescent="0.25">
      <c r="A9797" s="11"/>
    </row>
    <row r="9798" spans="1:1" x14ac:dyDescent="0.25">
      <c r="A9798" s="11"/>
    </row>
    <row r="9799" spans="1:1" x14ac:dyDescent="0.25">
      <c r="A9799" s="11"/>
    </row>
    <row r="9800" spans="1:1" x14ac:dyDescent="0.25">
      <c r="A9800" s="11"/>
    </row>
    <row r="9801" spans="1:1" x14ac:dyDescent="0.25">
      <c r="A9801" s="11"/>
    </row>
    <row r="9802" spans="1:1" x14ac:dyDescent="0.25">
      <c r="A9802" s="11"/>
    </row>
    <row r="9803" spans="1:1" x14ac:dyDescent="0.25">
      <c r="A9803" s="11"/>
    </row>
    <row r="9804" spans="1:1" x14ac:dyDescent="0.25">
      <c r="A9804" s="11"/>
    </row>
    <row r="9805" spans="1:1" x14ac:dyDescent="0.25">
      <c r="A9805" s="11"/>
    </row>
    <row r="9806" spans="1:1" x14ac:dyDescent="0.25">
      <c r="A9806" s="11"/>
    </row>
    <row r="9807" spans="1:1" x14ac:dyDescent="0.25">
      <c r="A9807" s="11"/>
    </row>
    <row r="9808" spans="1:1" x14ac:dyDescent="0.25">
      <c r="A9808" s="11"/>
    </row>
    <row r="9809" spans="1:1" x14ac:dyDescent="0.25">
      <c r="A9809" s="11"/>
    </row>
    <row r="9810" spans="1:1" x14ac:dyDescent="0.25">
      <c r="A9810" s="11"/>
    </row>
    <row r="9811" spans="1:1" x14ac:dyDescent="0.25">
      <c r="A9811" s="11"/>
    </row>
    <row r="9812" spans="1:1" x14ac:dyDescent="0.25">
      <c r="A9812" s="11"/>
    </row>
    <row r="9813" spans="1:1" x14ac:dyDescent="0.25">
      <c r="A9813" s="11"/>
    </row>
    <row r="9814" spans="1:1" x14ac:dyDescent="0.25">
      <c r="A9814" s="11"/>
    </row>
    <row r="9815" spans="1:1" x14ac:dyDescent="0.25">
      <c r="A9815" s="11"/>
    </row>
    <row r="9816" spans="1:1" x14ac:dyDescent="0.25">
      <c r="A9816" s="11"/>
    </row>
    <row r="9817" spans="1:1" x14ac:dyDescent="0.25">
      <c r="A9817" s="11"/>
    </row>
    <row r="9818" spans="1:1" x14ac:dyDescent="0.25">
      <c r="A9818" s="11"/>
    </row>
    <row r="9819" spans="1:1" x14ac:dyDescent="0.25">
      <c r="A9819" s="11"/>
    </row>
    <row r="9820" spans="1:1" x14ac:dyDescent="0.25">
      <c r="A9820" s="11"/>
    </row>
    <row r="9821" spans="1:1" x14ac:dyDescent="0.25">
      <c r="A9821" s="11"/>
    </row>
    <row r="9822" spans="1:1" x14ac:dyDescent="0.25">
      <c r="A9822" s="11"/>
    </row>
    <row r="9823" spans="1:1" x14ac:dyDescent="0.25">
      <c r="A9823" s="11"/>
    </row>
    <row r="9824" spans="1:1" x14ac:dyDescent="0.25">
      <c r="A9824" s="11"/>
    </row>
    <row r="9825" spans="1:1" x14ac:dyDescent="0.25">
      <c r="A9825" s="11"/>
    </row>
    <row r="9826" spans="1:1" x14ac:dyDescent="0.25">
      <c r="A9826" s="11"/>
    </row>
    <row r="9827" spans="1:1" x14ac:dyDescent="0.25">
      <c r="A9827" s="11"/>
    </row>
    <row r="9828" spans="1:1" x14ac:dyDescent="0.25">
      <c r="A9828" s="11"/>
    </row>
    <row r="9829" spans="1:1" x14ac:dyDescent="0.25">
      <c r="A9829" s="11"/>
    </row>
    <row r="9830" spans="1:1" x14ac:dyDescent="0.25">
      <c r="A9830" s="11"/>
    </row>
    <row r="9831" spans="1:1" x14ac:dyDescent="0.25">
      <c r="A9831" s="11"/>
    </row>
    <row r="9832" spans="1:1" x14ac:dyDescent="0.25">
      <c r="A9832" s="11"/>
    </row>
    <row r="9833" spans="1:1" x14ac:dyDescent="0.25">
      <c r="A9833" s="11"/>
    </row>
    <row r="9834" spans="1:1" x14ac:dyDescent="0.25">
      <c r="A9834" s="11"/>
    </row>
    <row r="9835" spans="1:1" x14ac:dyDescent="0.25">
      <c r="A9835" s="11"/>
    </row>
    <row r="9836" spans="1:1" x14ac:dyDescent="0.25">
      <c r="A9836" s="11"/>
    </row>
    <row r="9837" spans="1:1" x14ac:dyDescent="0.25">
      <c r="A9837" s="11"/>
    </row>
    <row r="9838" spans="1:1" x14ac:dyDescent="0.25">
      <c r="A9838" s="11"/>
    </row>
    <row r="9839" spans="1:1" x14ac:dyDescent="0.25">
      <c r="A9839" s="11"/>
    </row>
    <row r="9840" spans="1:1" x14ac:dyDescent="0.25">
      <c r="A9840" s="11"/>
    </row>
    <row r="9841" spans="1:1" x14ac:dyDescent="0.25">
      <c r="A9841" s="11"/>
    </row>
    <row r="9842" spans="1:1" x14ac:dyDescent="0.25">
      <c r="A9842" s="11"/>
    </row>
    <row r="9843" spans="1:1" x14ac:dyDescent="0.25">
      <c r="A9843" s="11"/>
    </row>
    <row r="9844" spans="1:1" x14ac:dyDescent="0.25">
      <c r="A9844" s="11"/>
    </row>
    <row r="9845" spans="1:1" x14ac:dyDescent="0.25">
      <c r="A9845" s="11"/>
    </row>
    <row r="9846" spans="1:1" x14ac:dyDescent="0.25">
      <c r="A9846" s="11"/>
    </row>
    <row r="9847" spans="1:1" x14ac:dyDescent="0.25">
      <c r="A9847" s="11"/>
    </row>
    <row r="9848" spans="1:1" x14ac:dyDescent="0.25">
      <c r="A9848" s="11"/>
    </row>
    <row r="9849" spans="1:1" x14ac:dyDescent="0.25">
      <c r="A9849" s="11"/>
    </row>
    <row r="9850" spans="1:1" x14ac:dyDescent="0.25">
      <c r="A9850" s="11"/>
    </row>
    <row r="9851" spans="1:1" x14ac:dyDescent="0.25">
      <c r="A9851" s="11"/>
    </row>
    <row r="9852" spans="1:1" x14ac:dyDescent="0.25">
      <c r="A9852" s="11"/>
    </row>
    <row r="9853" spans="1:1" x14ac:dyDescent="0.25">
      <c r="A9853" s="11"/>
    </row>
    <row r="9854" spans="1:1" x14ac:dyDescent="0.25">
      <c r="A9854" s="11"/>
    </row>
    <row r="9855" spans="1:1" x14ac:dyDescent="0.25">
      <c r="A9855" s="11"/>
    </row>
    <row r="9856" spans="1:1" x14ac:dyDescent="0.25">
      <c r="A9856" s="11"/>
    </row>
    <row r="9857" spans="1:1" x14ac:dyDescent="0.25">
      <c r="A9857" s="11"/>
    </row>
    <row r="9858" spans="1:1" x14ac:dyDescent="0.25">
      <c r="A9858" s="11"/>
    </row>
    <row r="9859" spans="1:1" x14ac:dyDescent="0.25">
      <c r="A9859" s="11"/>
    </row>
    <row r="9860" spans="1:1" x14ac:dyDescent="0.25">
      <c r="A9860" s="11"/>
    </row>
    <row r="9861" spans="1:1" x14ac:dyDescent="0.25">
      <c r="A9861" s="11"/>
    </row>
    <row r="9862" spans="1:1" x14ac:dyDescent="0.25">
      <c r="A9862" s="11"/>
    </row>
    <row r="9863" spans="1:1" x14ac:dyDescent="0.25">
      <c r="A9863" s="11"/>
    </row>
    <row r="9864" spans="1:1" x14ac:dyDescent="0.25">
      <c r="A9864" s="11"/>
    </row>
    <row r="9865" spans="1:1" x14ac:dyDescent="0.25">
      <c r="A9865" s="11"/>
    </row>
    <row r="9866" spans="1:1" x14ac:dyDescent="0.25">
      <c r="A9866" s="11"/>
    </row>
    <row r="9867" spans="1:1" x14ac:dyDescent="0.25">
      <c r="A9867" s="11"/>
    </row>
    <row r="9868" spans="1:1" x14ac:dyDescent="0.25">
      <c r="A9868" s="11"/>
    </row>
    <row r="9869" spans="1:1" x14ac:dyDescent="0.25">
      <c r="A9869" s="11"/>
    </row>
    <row r="9870" spans="1:1" x14ac:dyDescent="0.25">
      <c r="A9870" s="11"/>
    </row>
    <row r="9871" spans="1:1" x14ac:dyDescent="0.25">
      <c r="A9871" s="11"/>
    </row>
    <row r="9872" spans="1:1" x14ac:dyDescent="0.25">
      <c r="A9872" s="11"/>
    </row>
    <row r="9873" spans="1:1" x14ac:dyDescent="0.25">
      <c r="A9873" s="11"/>
    </row>
    <row r="9874" spans="1:1" x14ac:dyDescent="0.25">
      <c r="A9874" s="11"/>
    </row>
    <row r="9875" spans="1:1" x14ac:dyDescent="0.25">
      <c r="A9875" s="11"/>
    </row>
    <row r="9876" spans="1:1" x14ac:dyDescent="0.25">
      <c r="A9876" s="11"/>
    </row>
    <row r="9877" spans="1:1" x14ac:dyDescent="0.25">
      <c r="A9877" s="11"/>
    </row>
    <row r="9878" spans="1:1" x14ac:dyDescent="0.25">
      <c r="A9878" s="11"/>
    </row>
    <row r="9879" spans="1:1" x14ac:dyDescent="0.25">
      <c r="A9879" s="11"/>
    </row>
    <row r="9880" spans="1:1" x14ac:dyDescent="0.25">
      <c r="A9880" s="11"/>
    </row>
    <row r="9881" spans="1:1" x14ac:dyDescent="0.25">
      <c r="A9881" s="11"/>
    </row>
    <row r="9882" spans="1:1" x14ac:dyDescent="0.25">
      <c r="A9882" s="11"/>
    </row>
    <row r="9883" spans="1:1" x14ac:dyDescent="0.25">
      <c r="A9883" s="11"/>
    </row>
    <row r="9884" spans="1:1" x14ac:dyDescent="0.25">
      <c r="A9884" s="11"/>
    </row>
    <row r="9885" spans="1:1" x14ac:dyDescent="0.25">
      <c r="A9885" s="11"/>
    </row>
    <row r="9886" spans="1:1" x14ac:dyDescent="0.25">
      <c r="A9886" s="11"/>
    </row>
    <row r="9887" spans="1:1" x14ac:dyDescent="0.25">
      <c r="A9887" s="11"/>
    </row>
    <row r="9888" spans="1:1" x14ac:dyDescent="0.25">
      <c r="A9888" s="11"/>
    </row>
    <row r="9889" spans="1:1" x14ac:dyDescent="0.25">
      <c r="A9889" s="11"/>
    </row>
    <row r="9890" spans="1:1" x14ac:dyDescent="0.25">
      <c r="A9890" s="11"/>
    </row>
    <row r="9891" spans="1:1" x14ac:dyDescent="0.25">
      <c r="A9891" s="11"/>
    </row>
    <row r="9892" spans="1:1" x14ac:dyDescent="0.25">
      <c r="A9892" s="11"/>
    </row>
    <row r="9893" spans="1:1" x14ac:dyDescent="0.25">
      <c r="A9893" s="11"/>
    </row>
    <row r="9894" spans="1:1" x14ac:dyDescent="0.25">
      <c r="A9894" s="11"/>
    </row>
    <row r="9895" spans="1:1" x14ac:dyDescent="0.25">
      <c r="A9895" s="11"/>
    </row>
    <row r="9896" spans="1:1" x14ac:dyDescent="0.25">
      <c r="A9896" s="11"/>
    </row>
    <row r="9897" spans="1:1" x14ac:dyDescent="0.25">
      <c r="A9897" s="11"/>
    </row>
    <row r="9898" spans="1:1" x14ac:dyDescent="0.25">
      <c r="A9898" s="11"/>
    </row>
    <row r="9899" spans="1:1" x14ac:dyDescent="0.25">
      <c r="A9899" s="11"/>
    </row>
    <row r="9900" spans="1:1" x14ac:dyDescent="0.25">
      <c r="A9900" s="11"/>
    </row>
    <row r="9901" spans="1:1" x14ac:dyDescent="0.25">
      <c r="A9901" s="11"/>
    </row>
    <row r="9902" spans="1:1" x14ac:dyDescent="0.25">
      <c r="A9902" s="11"/>
    </row>
    <row r="9903" spans="1:1" x14ac:dyDescent="0.25">
      <c r="A9903" s="11"/>
    </row>
    <row r="9904" spans="1:1" x14ac:dyDescent="0.25">
      <c r="A9904" s="11"/>
    </row>
    <row r="9905" spans="1:1" x14ac:dyDescent="0.25">
      <c r="A9905" s="11"/>
    </row>
    <row r="9906" spans="1:1" x14ac:dyDescent="0.25">
      <c r="A9906" s="11"/>
    </row>
    <row r="9907" spans="1:1" x14ac:dyDescent="0.25">
      <c r="A9907" s="11"/>
    </row>
    <row r="9908" spans="1:1" x14ac:dyDescent="0.25">
      <c r="A9908" s="11"/>
    </row>
    <row r="9909" spans="1:1" x14ac:dyDescent="0.25">
      <c r="A9909" s="11"/>
    </row>
    <row r="9910" spans="1:1" x14ac:dyDescent="0.25">
      <c r="A9910" s="11"/>
    </row>
    <row r="9911" spans="1:1" x14ac:dyDescent="0.25">
      <c r="A9911" s="11"/>
    </row>
    <row r="9912" spans="1:1" x14ac:dyDescent="0.25">
      <c r="A9912" s="11"/>
    </row>
    <row r="9913" spans="1:1" x14ac:dyDescent="0.25">
      <c r="A9913" s="11"/>
    </row>
    <row r="9914" spans="1:1" x14ac:dyDescent="0.25">
      <c r="A9914" s="11"/>
    </row>
    <row r="9915" spans="1:1" x14ac:dyDescent="0.25">
      <c r="A9915" s="11"/>
    </row>
    <row r="9916" spans="1:1" x14ac:dyDescent="0.25">
      <c r="A9916" s="11"/>
    </row>
    <row r="9917" spans="1:1" x14ac:dyDescent="0.25">
      <c r="A9917" s="11"/>
    </row>
    <row r="9918" spans="1:1" x14ac:dyDescent="0.25">
      <c r="A9918" s="11"/>
    </row>
    <row r="9919" spans="1:1" x14ac:dyDescent="0.25">
      <c r="A9919" s="11"/>
    </row>
    <row r="9920" spans="1:1" x14ac:dyDescent="0.25">
      <c r="A9920" s="11"/>
    </row>
    <row r="9921" spans="1:1" x14ac:dyDescent="0.25">
      <c r="A9921" s="11"/>
    </row>
    <row r="9922" spans="1:1" x14ac:dyDescent="0.25">
      <c r="A9922" s="11"/>
    </row>
    <row r="9923" spans="1:1" x14ac:dyDescent="0.25">
      <c r="A9923" s="11"/>
    </row>
    <row r="9924" spans="1:1" x14ac:dyDescent="0.25">
      <c r="A9924" s="11"/>
    </row>
    <row r="9925" spans="1:1" x14ac:dyDescent="0.25">
      <c r="A9925" s="11"/>
    </row>
    <row r="9926" spans="1:1" x14ac:dyDescent="0.25">
      <c r="A9926" s="11"/>
    </row>
    <row r="9927" spans="1:1" x14ac:dyDescent="0.25">
      <c r="A9927" s="11"/>
    </row>
    <row r="9928" spans="1:1" x14ac:dyDescent="0.25">
      <c r="A9928" s="11"/>
    </row>
    <row r="9929" spans="1:1" x14ac:dyDescent="0.25">
      <c r="A9929" s="11"/>
    </row>
    <row r="9930" spans="1:1" x14ac:dyDescent="0.25">
      <c r="A9930" s="11"/>
    </row>
    <row r="9931" spans="1:1" x14ac:dyDescent="0.25">
      <c r="A9931" s="11"/>
    </row>
    <row r="9932" spans="1:1" x14ac:dyDescent="0.25">
      <c r="A9932" s="11"/>
    </row>
    <row r="9933" spans="1:1" x14ac:dyDescent="0.25">
      <c r="A9933" s="11"/>
    </row>
    <row r="9934" spans="1:1" x14ac:dyDescent="0.25">
      <c r="A9934" s="11"/>
    </row>
    <row r="9935" spans="1:1" x14ac:dyDescent="0.25">
      <c r="A9935" s="11"/>
    </row>
    <row r="9936" spans="1:1" x14ac:dyDescent="0.25">
      <c r="A9936" s="11"/>
    </row>
    <row r="9937" spans="1:1" x14ac:dyDescent="0.25">
      <c r="A9937" s="11"/>
    </row>
    <row r="9938" spans="1:1" x14ac:dyDescent="0.25">
      <c r="A9938" s="11"/>
    </row>
    <row r="9939" spans="1:1" x14ac:dyDescent="0.25">
      <c r="A9939" s="11"/>
    </row>
    <row r="9940" spans="1:1" x14ac:dyDescent="0.25">
      <c r="A9940" s="11"/>
    </row>
    <row r="9941" spans="1:1" x14ac:dyDescent="0.25">
      <c r="A9941" s="11"/>
    </row>
    <row r="9942" spans="1:1" x14ac:dyDescent="0.25">
      <c r="A9942" s="11"/>
    </row>
    <row r="9943" spans="1:1" x14ac:dyDescent="0.25">
      <c r="A9943" s="11"/>
    </row>
    <row r="9944" spans="1:1" x14ac:dyDescent="0.25">
      <c r="A9944" s="11"/>
    </row>
    <row r="9945" spans="1:1" x14ac:dyDescent="0.25">
      <c r="A9945" s="11"/>
    </row>
    <row r="9946" spans="1:1" x14ac:dyDescent="0.25">
      <c r="A9946" s="11"/>
    </row>
    <row r="9947" spans="1:1" x14ac:dyDescent="0.25">
      <c r="A9947" s="11"/>
    </row>
    <row r="9948" spans="1:1" x14ac:dyDescent="0.25">
      <c r="A9948" s="11"/>
    </row>
    <row r="9949" spans="1:1" x14ac:dyDescent="0.25">
      <c r="A9949" s="11"/>
    </row>
    <row r="9950" spans="1:1" x14ac:dyDescent="0.25">
      <c r="A9950" s="11"/>
    </row>
    <row r="9951" spans="1:1" x14ac:dyDescent="0.25">
      <c r="A9951" s="11"/>
    </row>
    <row r="9952" spans="1:1" x14ac:dyDescent="0.25">
      <c r="A9952" s="11"/>
    </row>
    <row r="9953" spans="1:1" x14ac:dyDescent="0.25">
      <c r="A9953" s="11"/>
    </row>
    <row r="9954" spans="1:1" x14ac:dyDescent="0.25">
      <c r="A9954" s="11"/>
    </row>
    <row r="9955" spans="1:1" x14ac:dyDescent="0.25">
      <c r="A9955" s="11"/>
    </row>
    <row r="9956" spans="1:1" x14ac:dyDescent="0.25">
      <c r="A9956" s="11"/>
    </row>
    <row r="9957" spans="1:1" x14ac:dyDescent="0.25">
      <c r="A9957" s="11"/>
    </row>
    <row r="9958" spans="1:1" x14ac:dyDescent="0.25">
      <c r="A9958" s="11"/>
    </row>
    <row r="9959" spans="1:1" x14ac:dyDescent="0.25">
      <c r="A9959" s="11"/>
    </row>
    <row r="9960" spans="1:1" x14ac:dyDescent="0.25">
      <c r="A9960" s="11"/>
    </row>
    <row r="9961" spans="1:1" x14ac:dyDescent="0.25">
      <c r="A9961" s="11"/>
    </row>
    <row r="9962" spans="1:1" x14ac:dyDescent="0.25">
      <c r="A9962" s="11"/>
    </row>
    <row r="9963" spans="1:1" x14ac:dyDescent="0.25">
      <c r="A9963" s="11"/>
    </row>
    <row r="9964" spans="1:1" x14ac:dyDescent="0.25">
      <c r="A9964" s="11"/>
    </row>
    <row r="9965" spans="1:1" x14ac:dyDescent="0.25">
      <c r="A9965" s="11"/>
    </row>
    <row r="9966" spans="1:1" x14ac:dyDescent="0.25">
      <c r="A9966" s="11"/>
    </row>
    <row r="9967" spans="1:1" x14ac:dyDescent="0.25">
      <c r="A9967" s="11"/>
    </row>
    <row r="9968" spans="1:1" x14ac:dyDescent="0.25">
      <c r="A9968" s="11"/>
    </row>
    <row r="9969" spans="1:1" x14ac:dyDescent="0.25">
      <c r="A9969" s="11"/>
    </row>
    <row r="9970" spans="1:1" x14ac:dyDescent="0.25">
      <c r="A9970" s="11"/>
    </row>
    <row r="9971" spans="1:1" x14ac:dyDescent="0.25">
      <c r="A9971" s="11"/>
    </row>
    <row r="9972" spans="1:1" x14ac:dyDescent="0.25">
      <c r="A9972" s="11"/>
    </row>
    <row r="9973" spans="1:1" x14ac:dyDescent="0.25">
      <c r="A9973" s="11"/>
    </row>
    <row r="9974" spans="1:1" x14ac:dyDescent="0.25">
      <c r="A9974" s="11"/>
    </row>
    <row r="9975" spans="1:1" x14ac:dyDescent="0.25">
      <c r="A9975" s="11"/>
    </row>
    <row r="9976" spans="1:1" x14ac:dyDescent="0.25">
      <c r="A9976" s="11"/>
    </row>
    <row r="9977" spans="1:1" x14ac:dyDescent="0.25">
      <c r="A9977" s="11"/>
    </row>
    <row r="9978" spans="1:1" x14ac:dyDescent="0.25">
      <c r="A9978" s="11"/>
    </row>
    <row r="9979" spans="1:1" x14ac:dyDescent="0.25">
      <c r="A9979" s="11"/>
    </row>
    <row r="9980" spans="1:1" x14ac:dyDescent="0.25">
      <c r="A9980" s="11"/>
    </row>
    <row r="9981" spans="1:1" x14ac:dyDescent="0.25">
      <c r="A9981" s="11"/>
    </row>
    <row r="9982" spans="1:1" x14ac:dyDescent="0.25">
      <c r="A9982" s="11"/>
    </row>
    <row r="9983" spans="1:1" x14ac:dyDescent="0.25">
      <c r="A9983" s="11"/>
    </row>
    <row r="9984" spans="1:1" x14ac:dyDescent="0.25">
      <c r="A9984" s="11"/>
    </row>
    <row r="9985" spans="1:1" x14ac:dyDescent="0.25">
      <c r="A9985" s="11"/>
    </row>
    <row r="9986" spans="1:1" x14ac:dyDescent="0.25">
      <c r="A9986" s="11"/>
    </row>
    <row r="9987" spans="1:1" x14ac:dyDescent="0.25">
      <c r="A9987" s="11"/>
    </row>
    <row r="9988" spans="1:1" x14ac:dyDescent="0.25">
      <c r="A9988" s="11"/>
    </row>
    <row r="9989" spans="1:1" x14ac:dyDescent="0.25">
      <c r="A9989" s="11"/>
    </row>
    <row r="9990" spans="1:1" x14ac:dyDescent="0.25">
      <c r="A9990" s="11"/>
    </row>
    <row r="9991" spans="1:1" x14ac:dyDescent="0.25">
      <c r="A9991" s="11"/>
    </row>
    <row r="9992" spans="1:1" x14ac:dyDescent="0.25">
      <c r="A9992" s="11"/>
    </row>
    <row r="9993" spans="1:1" x14ac:dyDescent="0.25">
      <c r="A9993" s="11"/>
    </row>
    <row r="9994" spans="1:1" x14ac:dyDescent="0.25">
      <c r="A9994" s="11"/>
    </row>
    <row r="9995" spans="1:1" x14ac:dyDescent="0.25">
      <c r="A9995" s="11"/>
    </row>
    <row r="9996" spans="1:1" x14ac:dyDescent="0.25">
      <c r="A9996" s="11"/>
    </row>
    <row r="9997" spans="1:1" x14ac:dyDescent="0.25">
      <c r="A9997" s="11"/>
    </row>
    <row r="9998" spans="1:1" x14ac:dyDescent="0.25">
      <c r="A9998" s="11"/>
    </row>
    <row r="9999" spans="1:1" x14ac:dyDescent="0.25">
      <c r="A9999" s="11"/>
    </row>
    <row r="10000" spans="1:1" x14ac:dyDescent="0.25">
      <c r="A10000" s="11"/>
    </row>
    <row r="10001" spans="1:1" x14ac:dyDescent="0.25">
      <c r="A10001" s="11"/>
    </row>
    <row r="10002" spans="1:1" x14ac:dyDescent="0.25">
      <c r="A10002" s="11"/>
    </row>
    <row r="10003" spans="1:1" x14ac:dyDescent="0.25">
      <c r="A10003" s="11"/>
    </row>
    <row r="10004" spans="1:1" x14ac:dyDescent="0.25">
      <c r="A10004" s="11"/>
    </row>
    <row r="10005" spans="1:1" x14ac:dyDescent="0.25">
      <c r="A10005" s="11"/>
    </row>
    <row r="10006" spans="1:1" x14ac:dyDescent="0.25">
      <c r="A10006" s="11"/>
    </row>
    <row r="10007" spans="1:1" x14ac:dyDescent="0.25">
      <c r="A10007" s="11"/>
    </row>
    <row r="10008" spans="1:1" x14ac:dyDescent="0.25">
      <c r="A10008" s="11"/>
    </row>
    <row r="10009" spans="1:1" x14ac:dyDescent="0.25">
      <c r="A10009" s="11"/>
    </row>
    <row r="10010" spans="1:1" x14ac:dyDescent="0.25">
      <c r="A10010" s="11"/>
    </row>
    <row r="10011" spans="1:1" x14ac:dyDescent="0.25">
      <c r="A10011" s="11"/>
    </row>
    <row r="10012" spans="1:1" x14ac:dyDescent="0.25">
      <c r="A10012" s="11"/>
    </row>
    <row r="10013" spans="1:1" x14ac:dyDescent="0.25">
      <c r="A10013" s="11"/>
    </row>
    <row r="10014" spans="1:1" x14ac:dyDescent="0.25">
      <c r="A10014" s="11"/>
    </row>
    <row r="10015" spans="1:1" x14ac:dyDescent="0.25">
      <c r="A10015" s="11"/>
    </row>
    <row r="10016" spans="1:1" x14ac:dyDescent="0.25">
      <c r="A10016" s="11"/>
    </row>
    <row r="10017" spans="1:1" x14ac:dyDescent="0.25">
      <c r="A10017" s="11"/>
    </row>
    <row r="10018" spans="1:1" x14ac:dyDescent="0.25">
      <c r="A10018" s="11"/>
    </row>
    <row r="10019" spans="1:1" x14ac:dyDescent="0.25">
      <c r="A10019" s="11"/>
    </row>
    <row r="10020" spans="1:1" x14ac:dyDescent="0.25">
      <c r="A10020" s="11"/>
    </row>
    <row r="10021" spans="1:1" x14ac:dyDescent="0.25">
      <c r="A10021" s="11"/>
    </row>
    <row r="10022" spans="1:1" x14ac:dyDescent="0.25">
      <c r="A10022" s="11"/>
    </row>
    <row r="10023" spans="1:1" x14ac:dyDescent="0.25">
      <c r="A10023" s="11"/>
    </row>
    <row r="10024" spans="1:1" x14ac:dyDescent="0.25">
      <c r="A10024" s="11"/>
    </row>
    <row r="10025" spans="1:1" x14ac:dyDescent="0.25">
      <c r="A10025" s="11"/>
    </row>
    <row r="10026" spans="1:1" x14ac:dyDescent="0.25">
      <c r="A10026" s="11"/>
    </row>
    <row r="10027" spans="1:1" x14ac:dyDescent="0.25">
      <c r="A10027" s="11"/>
    </row>
    <row r="10028" spans="1:1" x14ac:dyDescent="0.25">
      <c r="A10028" s="11"/>
    </row>
    <row r="10029" spans="1:1" x14ac:dyDescent="0.25">
      <c r="A10029" s="11"/>
    </row>
    <row r="10030" spans="1:1" x14ac:dyDescent="0.25">
      <c r="A10030" s="11"/>
    </row>
    <row r="10031" spans="1:1" x14ac:dyDescent="0.25">
      <c r="A10031" s="11"/>
    </row>
    <row r="10032" spans="1:1" x14ac:dyDescent="0.25">
      <c r="A10032" s="11"/>
    </row>
    <row r="10033" spans="1:1" x14ac:dyDescent="0.25">
      <c r="A10033" s="11"/>
    </row>
    <row r="10034" spans="1:1" x14ac:dyDescent="0.25">
      <c r="A10034" s="11"/>
    </row>
    <row r="10035" spans="1:1" x14ac:dyDescent="0.25">
      <c r="A10035" s="11"/>
    </row>
    <row r="10036" spans="1:1" x14ac:dyDescent="0.25">
      <c r="A10036" s="11"/>
    </row>
    <row r="10037" spans="1:1" x14ac:dyDescent="0.25">
      <c r="A10037" s="11"/>
    </row>
    <row r="10038" spans="1:1" x14ac:dyDescent="0.25">
      <c r="A10038" s="11"/>
    </row>
    <row r="10039" spans="1:1" x14ac:dyDescent="0.25">
      <c r="A10039" s="11"/>
    </row>
    <row r="10040" spans="1:1" x14ac:dyDescent="0.25">
      <c r="A10040" s="11"/>
    </row>
    <row r="10041" spans="1:1" x14ac:dyDescent="0.25">
      <c r="A10041" s="11"/>
    </row>
    <row r="10042" spans="1:1" x14ac:dyDescent="0.25">
      <c r="A10042" s="11"/>
    </row>
    <row r="10043" spans="1:1" x14ac:dyDescent="0.25">
      <c r="A10043" s="11"/>
    </row>
    <row r="10044" spans="1:1" x14ac:dyDescent="0.25">
      <c r="A10044" s="11"/>
    </row>
    <row r="10045" spans="1:1" x14ac:dyDescent="0.25">
      <c r="A10045" s="11"/>
    </row>
    <row r="10046" spans="1:1" x14ac:dyDescent="0.25">
      <c r="A10046" s="11"/>
    </row>
    <row r="10047" spans="1:1" x14ac:dyDescent="0.25">
      <c r="A10047" s="11"/>
    </row>
    <row r="10048" spans="1:1" x14ac:dyDescent="0.25">
      <c r="A10048" s="11"/>
    </row>
    <row r="10049" spans="1:1" x14ac:dyDescent="0.25">
      <c r="A10049" s="11"/>
    </row>
    <row r="10050" spans="1:1" x14ac:dyDescent="0.25">
      <c r="A10050" s="11"/>
    </row>
    <row r="10051" spans="1:1" x14ac:dyDescent="0.25">
      <c r="A10051" s="11"/>
    </row>
    <row r="10052" spans="1:1" x14ac:dyDescent="0.25">
      <c r="A10052" s="11"/>
    </row>
    <row r="10053" spans="1:1" x14ac:dyDescent="0.25">
      <c r="A10053" s="11"/>
    </row>
    <row r="10054" spans="1:1" x14ac:dyDescent="0.25">
      <c r="A10054" s="11"/>
    </row>
    <row r="10055" spans="1:1" x14ac:dyDescent="0.25">
      <c r="A10055" s="11"/>
    </row>
    <row r="10056" spans="1:1" x14ac:dyDescent="0.25">
      <c r="A10056" s="11"/>
    </row>
    <row r="10057" spans="1:1" x14ac:dyDescent="0.25">
      <c r="A10057" s="11"/>
    </row>
    <row r="10058" spans="1:1" x14ac:dyDescent="0.25">
      <c r="A10058" s="11"/>
    </row>
    <row r="10059" spans="1:1" x14ac:dyDescent="0.25">
      <c r="A10059" s="11"/>
    </row>
    <row r="10060" spans="1:1" x14ac:dyDescent="0.25">
      <c r="A10060" s="11"/>
    </row>
    <row r="10061" spans="1:1" x14ac:dyDescent="0.25">
      <c r="A10061" s="11"/>
    </row>
    <row r="10062" spans="1:1" x14ac:dyDescent="0.25">
      <c r="A10062" s="11"/>
    </row>
    <row r="10063" spans="1:1" x14ac:dyDescent="0.25">
      <c r="A10063" s="11"/>
    </row>
    <row r="10064" spans="1:1" x14ac:dyDescent="0.25">
      <c r="A10064" s="11"/>
    </row>
    <row r="10065" spans="1:1" x14ac:dyDescent="0.25">
      <c r="A10065" s="11"/>
    </row>
    <row r="10066" spans="1:1" x14ac:dyDescent="0.25">
      <c r="A10066" s="11"/>
    </row>
    <row r="10067" spans="1:1" x14ac:dyDescent="0.25">
      <c r="A10067" s="11"/>
    </row>
    <row r="10068" spans="1:1" x14ac:dyDescent="0.25">
      <c r="A10068" s="11"/>
    </row>
    <row r="10069" spans="1:1" x14ac:dyDescent="0.25">
      <c r="A10069" s="11"/>
    </row>
    <row r="10070" spans="1:1" x14ac:dyDescent="0.25">
      <c r="A10070" s="11"/>
    </row>
    <row r="10071" spans="1:1" x14ac:dyDescent="0.25">
      <c r="A10071" s="11"/>
    </row>
    <row r="10072" spans="1:1" x14ac:dyDescent="0.25">
      <c r="A10072" s="11"/>
    </row>
    <row r="10073" spans="1:1" x14ac:dyDescent="0.25">
      <c r="A10073" s="11"/>
    </row>
    <row r="10074" spans="1:1" x14ac:dyDescent="0.25">
      <c r="A10074" s="11"/>
    </row>
    <row r="10075" spans="1:1" x14ac:dyDescent="0.25">
      <c r="A10075" s="11"/>
    </row>
    <row r="10076" spans="1:1" x14ac:dyDescent="0.25">
      <c r="A10076" s="11"/>
    </row>
    <row r="10077" spans="1:1" x14ac:dyDescent="0.25">
      <c r="A10077" s="11"/>
    </row>
    <row r="10078" spans="1:1" x14ac:dyDescent="0.25">
      <c r="A10078" s="11"/>
    </row>
    <row r="10079" spans="1:1" x14ac:dyDescent="0.25">
      <c r="A10079" s="11"/>
    </row>
    <row r="10080" spans="1:1" x14ac:dyDescent="0.25">
      <c r="A10080" s="11"/>
    </row>
    <row r="10081" spans="1:1" x14ac:dyDescent="0.25">
      <c r="A10081" s="11"/>
    </row>
    <row r="10082" spans="1:1" x14ac:dyDescent="0.25">
      <c r="A10082" s="11"/>
    </row>
    <row r="10083" spans="1:1" x14ac:dyDescent="0.25">
      <c r="A10083" s="11"/>
    </row>
    <row r="10084" spans="1:1" x14ac:dyDescent="0.25">
      <c r="A10084" s="11"/>
    </row>
    <row r="10085" spans="1:1" x14ac:dyDescent="0.25">
      <c r="A10085" s="11"/>
    </row>
    <row r="10086" spans="1:1" x14ac:dyDescent="0.25">
      <c r="A10086" s="11"/>
    </row>
    <row r="10087" spans="1:1" x14ac:dyDescent="0.25">
      <c r="A10087" s="11"/>
    </row>
    <row r="10088" spans="1:1" x14ac:dyDescent="0.25">
      <c r="A10088" s="11"/>
    </row>
    <row r="10089" spans="1:1" x14ac:dyDescent="0.25">
      <c r="A10089" s="11"/>
    </row>
    <row r="10090" spans="1:1" x14ac:dyDescent="0.25">
      <c r="A10090" s="11"/>
    </row>
    <row r="10091" spans="1:1" x14ac:dyDescent="0.25">
      <c r="A10091" s="11"/>
    </row>
    <row r="10092" spans="1:1" x14ac:dyDescent="0.25">
      <c r="A10092" s="11"/>
    </row>
    <row r="10093" spans="1:1" x14ac:dyDescent="0.25">
      <c r="A10093" s="11"/>
    </row>
    <row r="10094" spans="1:1" x14ac:dyDescent="0.25">
      <c r="A10094" s="11"/>
    </row>
    <row r="10095" spans="1:1" x14ac:dyDescent="0.25">
      <c r="A10095" s="11"/>
    </row>
    <row r="10096" spans="1:1" x14ac:dyDescent="0.25">
      <c r="A10096" s="11"/>
    </row>
    <row r="10097" spans="1:1" x14ac:dyDescent="0.25">
      <c r="A10097" s="11"/>
    </row>
    <row r="10098" spans="1:1" x14ac:dyDescent="0.25">
      <c r="A10098" s="11"/>
    </row>
    <row r="10099" spans="1:1" x14ac:dyDescent="0.25">
      <c r="A10099" s="11"/>
    </row>
    <row r="10100" spans="1:1" x14ac:dyDescent="0.25">
      <c r="A10100" s="11"/>
    </row>
    <row r="10101" spans="1:1" x14ac:dyDescent="0.25">
      <c r="A10101" s="11"/>
    </row>
    <row r="10102" spans="1:1" x14ac:dyDescent="0.25">
      <c r="A10102" s="11"/>
    </row>
    <row r="10103" spans="1:1" x14ac:dyDescent="0.25">
      <c r="A10103" s="11"/>
    </row>
    <row r="10104" spans="1:1" x14ac:dyDescent="0.25">
      <c r="A10104" s="11"/>
    </row>
    <row r="10105" spans="1:1" x14ac:dyDescent="0.25">
      <c r="A10105" s="11"/>
    </row>
    <row r="10106" spans="1:1" x14ac:dyDescent="0.25">
      <c r="A10106" s="11"/>
    </row>
    <row r="10107" spans="1:1" x14ac:dyDescent="0.25">
      <c r="A10107" s="11"/>
    </row>
    <row r="10108" spans="1:1" x14ac:dyDescent="0.25">
      <c r="A10108" s="11"/>
    </row>
    <row r="10109" spans="1:1" x14ac:dyDescent="0.25">
      <c r="A10109" s="11"/>
    </row>
    <row r="10110" spans="1:1" x14ac:dyDescent="0.25">
      <c r="A10110" s="11"/>
    </row>
    <row r="10111" spans="1:1" x14ac:dyDescent="0.25">
      <c r="A10111" s="11"/>
    </row>
    <row r="10112" spans="1:1" x14ac:dyDescent="0.25">
      <c r="A10112" s="11"/>
    </row>
    <row r="10113" spans="1:1" x14ac:dyDescent="0.25">
      <c r="A10113" s="11"/>
    </row>
    <row r="10114" spans="1:1" x14ac:dyDescent="0.25">
      <c r="A10114" s="11"/>
    </row>
    <row r="10115" spans="1:1" x14ac:dyDescent="0.25">
      <c r="A10115" s="11"/>
    </row>
    <row r="10116" spans="1:1" x14ac:dyDescent="0.25">
      <c r="A10116" s="11"/>
    </row>
    <row r="10117" spans="1:1" x14ac:dyDescent="0.25">
      <c r="A10117" s="11"/>
    </row>
    <row r="10118" spans="1:1" x14ac:dyDescent="0.25">
      <c r="A10118" s="11"/>
    </row>
    <row r="10119" spans="1:1" x14ac:dyDescent="0.25">
      <c r="A10119" s="11"/>
    </row>
    <row r="10120" spans="1:1" x14ac:dyDescent="0.25">
      <c r="A10120" s="11"/>
    </row>
    <row r="10121" spans="1:1" x14ac:dyDescent="0.25">
      <c r="A10121" s="11"/>
    </row>
    <row r="10122" spans="1:1" x14ac:dyDescent="0.25">
      <c r="A10122" s="11"/>
    </row>
    <row r="10123" spans="1:1" x14ac:dyDescent="0.25">
      <c r="A10123" s="11"/>
    </row>
    <row r="10124" spans="1:1" x14ac:dyDescent="0.25">
      <c r="A10124" s="11"/>
    </row>
    <row r="10125" spans="1:1" x14ac:dyDescent="0.25">
      <c r="A10125" s="11"/>
    </row>
    <row r="10126" spans="1:1" x14ac:dyDescent="0.25">
      <c r="A10126" s="11"/>
    </row>
    <row r="10127" spans="1:1" x14ac:dyDescent="0.25">
      <c r="A10127" s="11"/>
    </row>
    <row r="10128" spans="1:1" x14ac:dyDescent="0.25">
      <c r="A10128" s="11"/>
    </row>
    <row r="10129" spans="1:1" x14ac:dyDescent="0.25">
      <c r="A10129" s="11"/>
    </row>
    <row r="10130" spans="1:1" x14ac:dyDescent="0.25">
      <c r="A10130" s="11"/>
    </row>
    <row r="10131" spans="1:1" x14ac:dyDescent="0.25">
      <c r="A10131" s="11"/>
    </row>
    <row r="10132" spans="1:1" x14ac:dyDescent="0.25">
      <c r="A10132" s="11"/>
    </row>
    <row r="10133" spans="1:1" x14ac:dyDescent="0.25">
      <c r="A10133" s="11"/>
    </row>
    <row r="10134" spans="1:1" x14ac:dyDescent="0.25">
      <c r="A10134" s="11"/>
    </row>
    <row r="10135" spans="1:1" x14ac:dyDescent="0.25">
      <c r="A10135" s="11"/>
    </row>
    <row r="10136" spans="1:1" x14ac:dyDescent="0.25">
      <c r="A10136" s="11"/>
    </row>
    <row r="10137" spans="1:1" x14ac:dyDescent="0.25">
      <c r="A10137" s="11"/>
    </row>
    <row r="10138" spans="1:1" x14ac:dyDescent="0.25">
      <c r="A10138" s="11"/>
    </row>
    <row r="10139" spans="1:1" x14ac:dyDescent="0.25">
      <c r="A10139" s="11"/>
    </row>
    <row r="10140" spans="1:1" x14ac:dyDescent="0.25">
      <c r="A10140" s="11"/>
    </row>
    <row r="10141" spans="1:1" x14ac:dyDescent="0.25">
      <c r="A10141" s="11"/>
    </row>
    <row r="10142" spans="1:1" x14ac:dyDescent="0.25">
      <c r="A10142" s="11"/>
    </row>
    <row r="10143" spans="1:1" x14ac:dyDescent="0.25">
      <c r="A10143" s="11"/>
    </row>
    <row r="10144" spans="1:1" x14ac:dyDescent="0.25">
      <c r="A10144" s="11"/>
    </row>
    <row r="10145" spans="1:1" x14ac:dyDescent="0.25">
      <c r="A10145" s="11"/>
    </row>
    <row r="10146" spans="1:1" x14ac:dyDescent="0.25">
      <c r="A10146" s="11"/>
    </row>
    <row r="10147" spans="1:1" x14ac:dyDescent="0.25">
      <c r="A10147" s="11"/>
    </row>
    <row r="10148" spans="1:1" x14ac:dyDescent="0.25">
      <c r="A10148" s="11"/>
    </row>
    <row r="10149" spans="1:1" x14ac:dyDescent="0.25">
      <c r="A10149" s="11"/>
    </row>
    <row r="10150" spans="1:1" x14ac:dyDescent="0.25">
      <c r="A10150" s="11"/>
    </row>
    <row r="10151" spans="1:1" x14ac:dyDescent="0.25">
      <c r="A10151" s="11"/>
    </row>
    <row r="10152" spans="1:1" x14ac:dyDescent="0.25">
      <c r="A10152" s="11"/>
    </row>
    <row r="10153" spans="1:1" x14ac:dyDescent="0.25">
      <c r="A10153" s="11"/>
    </row>
    <row r="10154" spans="1:1" x14ac:dyDescent="0.25">
      <c r="A10154" s="11"/>
    </row>
    <row r="10155" spans="1:1" x14ac:dyDescent="0.25">
      <c r="A10155" s="11"/>
    </row>
    <row r="10156" spans="1:1" x14ac:dyDescent="0.25">
      <c r="A10156" s="11"/>
    </row>
    <row r="10157" spans="1:1" x14ac:dyDescent="0.25">
      <c r="A10157" s="11"/>
    </row>
    <row r="10158" spans="1:1" x14ac:dyDescent="0.25">
      <c r="A10158" s="11"/>
    </row>
    <row r="10159" spans="1:1" x14ac:dyDescent="0.25">
      <c r="A10159" s="11"/>
    </row>
    <row r="10160" spans="1:1" x14ac:dyDescent="0.25">
      <c r="A10160" s="11"/>
    </row>
    <row r="10161" spans="1:1" x14ac:dyDescent="0.25">
      <c r="A10161" s="11"/>
    </row>
    <row r="10162" spans="1:1" x14ac:dyDescent="0.25">
      <c r="A10162" s="11"/>
    </row>
    <row r="10163" spans="1:1" x14ac:dyDescent="0.25">
      <c r="A10163" s="11"/>
    </row>
    <row r="10164" spans="1:1" x14ac:dyDescent="0.25">
      <c r="A10164" s="11"/>
    </row>
    <row r="10165" spans="1:1" x14ac:dyDescent="0.25">
      <c r="A10165" s="11"/>
    </row>
    <row r="10166" spans="1:1" x14ac:dyDescent="0.25">
      <c r="A10166" s="11"/>
    </row>
    <row r="10167" spans="1:1" x14ac:dyDescent="0.25">
      <c r="A10167" s="11"/>
    </row>
    <row r="10168" spans="1:1" x14ac:dyDescent="0.25">
      <c r="A10168" s="11"/>
    </row>
    <row r="10169" spans="1:1" x14ac:dyDescent="0.25">
      <c r="A10169" s="11"/>
    </row>
    <row r="10170" spans="1:1" x14ac:dyDescent="0.25">
      <c r="A10170" s="11"/>
    </row>
    <row r="10171" spans="1:1" x14ac:dyDescent="0.25">
      <c r="A10171" s="11"/>
    </row>
    <row r="10172" spans="1:1" x14ac:dyDescent="0.25">
      <c r="A10172" s="11"/>
    </row>
    <row r="10173" spans="1:1" x14ac:dyDescent="0.25">
      <c r="A10173" s="11"/>
    </row>
    <row r="10174" spans="1:1" x14ac:dyDescent="0.25">
      <c r="A10174" s="11"/>
    </row>
    <row r="10175" spans="1:1" x14ac:dyDescent="0.25">
      <c r="A10175" s="11"/>
    </row>
    <row r="10176" spans="1:1" x14ac:dyDescent="0.25">
      <c r="A10176" s="11"/>
    </row>
    <row r="10177" spans="1:1" x14ac:dyDescent="0.25">
      <c r="A10177" s="11"/>
    </row>
    <row r="10178" spans="1:1" x14ac:dyDescent="0.25">
      <c r="A10178" s="11"/>
    </row>
    <row r="10179" spans="1:1" x14ac:dyDescent="0.25">
      <c r="A10179" s="11"/>
    </row>
    <row r="10180" spans="1:1" x14ac:dyDescent="0.25">
      <c r="A10180" s="11"/>
    </row>
    <row r="10181" spans="1:1" x14ac:dyDescent="0.25">
      <c r="A10181" s="11"/>
    </row>
    <row r="10182" spans="1:1" x14ac:dyDescent="0.25">
      <c r="A10182" s="11"/>
    </row>
    <row r="10183" spans="1:1" x14ac:dyDescent="0.25">
      <c r="A10183" s="11"/>
    </row>
    <row r="10184" spans="1:1" x14ac:dyDescent="0.25">
      <c r="A10184" s="11"/>
    </row>
    <row r="10185" spans="1:1" x14ac:dyDescent="0.25">
      <c r="A10185" s="11"/>
    </row>
    <row r="10186" spans="1:1" x14ac:dyDescent="0.25">
      <c r="A10186" s="11"/>
    </row>
    <row r="10187" spans="1:1" x14ac:dyDescent="0.25">
      <c r="A10187" s="11"/>
    </row>
    <row r="10188" spans="1:1" x14ac:dyDescent="0.25">
      <c r="A10188" s="11"/>
    </row>
    <row r="10189" spans="1:1" x14ac:dyDescent="0.25">
      <c r="A10189" s="11"/>
    </row>
    <row r="10190" spans="1:1" x14ac:dyDescent="0.25">
      <c r="A10190" s="11"/>
    </row>
    <row r="10191" spans="1:1" x14ac:dyDescent="0.25">
      <c r="A10191" s="11"/>
    </row>
    <row r="10192" spans="1:1" x14ac:dyDescent="0.25">
      <c r="A10192" s="11"/>
    </row>
    <row r="10193" spans="1:1" x14ac:dyDescent="0.25">
      <c r="A10193" s="11"/>
    </row>
    <row r="10194" spans="1:1" x14ac:dyDescent="0.25">
      <c r="A10194" s="11"/>
    </row>
    <row r="10195" spans="1:1" x14ac:dyDescent="0.25">
      <c r="A10195" s="11"/>
    </row>
    <row r="10196" spans="1:1" x14ac:dyDescent="0.25">
      <c r="A10196" s="11"/>
    </row>
    <row r="10197" spans="1:1" x14ac:dyDescent="0.25">
      <c r="A10197" s="11"/>
    </row>
    <row r="10198" spans="1:1" x14ac:dyDescent="0.25">
      <c r="A10198" s="11"/>
    </row>
    <row r="10199" spans="1:1" x14ac:dyDescent="0.25">
      <c r="A10199" s="11"/>
    </row>
    <row r="10200" spans="1:1" x14ac:dyDescent="0.25">
      <c r="A10200" s="11"/>
    </row>
    <row r="10201" spans="1:1" x14ac:dyDescent="0.25">
      <c r="A10201" s="11"/>
    </row>
    <row r="10202" spans="1:1" x14ac:dyDescent="0.25">
      <c r="A10202" s="11"/>
    </row>
    <row r="10203" spans="1:1" x14ac:dyDescent="0.25">
      <c r="A10203" s="11"/>
    </row>
    <row r="10204" spans="1:1" x14ac:dyDescent="0.25">
      <c r="A10204" s="11"/>
    </row>
    <row r="10205" spans="1:1" x14ac:dyDescent="0.25">
      <c r="A10205" s="11"/>
    </row>
    <row r="10206" spans="1:1" x14ac:dyDescent="0.25">
      <c r="A10206" s="11"/>
    </row>
    <row r="10207" spans="1:1" x14ac:dyDescent="0.25">
      <c r="A10207" s="11"/>
    </row>
    <row r="10208" spans="1:1" x14ac:dyDescent="0.25">
      <c r="A10208" s="11"/>
    </row>
    <row r="10209" spans="1:1" x14ac:dyDescent="0.25">
      <c r="A10209" s="11"/>
    </row>
    <row r="10210" spans="1:1" x14ac:dyDescent="0.25">
      <c r="A10210" s="11"/>
    </row>
    <row r="10211" spans="1:1" x14ac:dyDescent="0.25">
      <c r="A10211" s="11"/>
    </row>
    <row r="10212" spans="1:1" x14ac:dyDescent="0.25">
      <c r="A10212" s="11"/>
    </row>
    <row r="10213" spans="1:1" x14ac:dyDescent="0.25">
      <c r="A10213" s="11"/>
    </row>
    <row r="10214" spans="1:1" x14ac:dyDescent="0.25">
      <c r="A10214" s="11"/>
    </row>
    <row r="10215" spans="1:1" x14ac:dyDescent="0.25">
      <c r="A10215" s="11"/>
    </row>
    <row r="10216" spans="1:1" x14ac:dyDescent="0.25">
      <c r="A10216" s="11"/>
    </row>
    <row r="10217" spans="1:1" x14ac:dyDescent="0.25">
      <c r="A10217" s="11"/>
    </row>
    <row r="10218" spans="1:1" x14ac:dyDescent="0.25">
      <c r="A10218" s="11"/>
    </row>
    <row r="10219" spans="1:1" x14ac:dyDescent="0.25">
      <c r="A10219" s="11"/>
    </row>
    <row r="10220" spans="1:1" x14ac:dyDescent="0.25">
      <c r="A10220" s="11"/>
    </row>
    <row r="10221" spans="1:1" x14ac:dyDescent="0.25">
      <c r="A10221" s="11"/>
    </row>
    <row r="10222" spans="1:1" x14ac:dyDescent="0.25">
      <c r="A10222" s="11"/>
    </row>
    <row r="10223" spans="1:1" x14ac:dyDescent="0.25">
      <c r="A10223" s="11"/>
    </row>
    <row r="10224" spans="1:1" x14ac:dyDescent="0.25">
      <c r="A10224" s="11"/>
    </row>
    <row r="10225" spans="1:1" x14ac:dyDescent="0.25">
      <c r="A10225" s="11"/>
    </row>
    <row r="10226" spans="1:1" x14ac:dyDescent="0.25">
      <c r="A10226" s="11"/>
    </row>
    <row r="10227" spans="1:1" x14ac:dyDescent="0.25">
      <c r="A10227" s="11"/>
    </row>
    <row r="10228" spans="1:1" x14ac:dyDescent="0.25">
      <c r="A10228" s="11"/>
    </row>
    <row r="10229" spans="1:1" x14ac:dyDescent="0.25">
      <c r="A10229" s="11"/>
    </row>
    <row r="10230" spans="1:1" x14ac:dyDescent="0.25">
      <c r="A10230" s="11"/>
    </row>
    <row r="10231" spans="1:1" x14ac:dyDescent="0.25">
      <c r="A10231" s="11"/>
    </row>
    <row r="10232" spans="1:1" x14ac:dyDescent="0.25">
      <c r="A10232" s="11"/>
    </row>
    <row r="10233" spans="1:1" x14ac:dyDescent="0.25">
      <c r="A10233" s="11"/>
    </row>
    <row r="10234" spans="1:1" x14ac:dyDescent="0.25">
      <c r="A10234" s="11"/>
    </row>
    <row r="10235" spans="1:1" x14ac:dyDescent="0.25">
      <c r="A10235" s="11"/>
    </row>
    <row r="10236" spans="1:1" x14ac:dyDescent="0.25">
      <c r="A10236" s="11"/>
    </row>
    <row r="10237" spans="1:1" x14ac:dyDescent="0.25">
      <c r="A10237" s="11"/>
    </row>
    <row r="10238" spans="1:1" x14ac:dyDescent="0.25">
      <c r="A10238" s="11"/>
    </row>
    <row r="10239" spans="1:1" x14ac:dyDescent="0.25">
      <c r="A10239" s="11"/>
    </row>
    <row r="10240" spans="1:1" x14ac:dyDescent="0.25">
      <c r="A10240" s="11"/>
    </row>
    <row r="10241" spans="1:1" x14ac:dyDescent="0.25">
      <c r="A10241" s="11"/>
    </row>
    <row r="10242" spans="1:1" x14ac:dyDescent="0.25">
      <c r="A10242" s="11"/>
    </row>
    <row r="10243" spans="1:1" x14ac:dyDescent="0.25">
      <c r="A10243" s="11"/>
    </row>
    <row r="10244" spans="1:1" x14ac:dyDescent="0.25">
      <c r="A10244" s="11"/>
    </row>
    <row r="10245" spans="1:1" x14ac:dyDescent="0.25">
      <c r="A10245" s="11"/>
    </row>
    <row r="10246" spans="1:1" x14ac:dyDescent="0.25">
      <c r="A10246" s="11"/>
    </row>
    <row r="10247" spans="1:1" x14ac:dyDescent="0.25">
      <c r="A10247" s="11"/>
    </row>
    <row r="10248" spans="1:1" x14ac:dyDescent="0.25">
      <c r="A10248" s="11"/>
    </row>
    <row r="10249" spans="1:1" x14ac:dyDescent="0.25">
      <c r="A10249" s="11"/>
    </row>
    <row r="10250" spans="1:1" x14ac:dyDescent="0.25">
      <c r="A10250" s="11"/>
    </row>
    <row r="10251" spans="1:1" x14ac:dyDescent="0.25">
      <c r="A10251" s="11"/>
    </row>
    <row r="10252" spans="1:1" x14ac:dyDescent="0.25">
      <c r="A10252" s="11"/>
    </row>
    <row r="10253" spans="1:1" x14ac:dyDescent="0.25">
      <c r="A10253" s="11"/>
    </row>
    <row r="10254" spans="1:1" x14ac:dyDescent="0.25">
      <c r="A10254" s="11"/>
    </row>
    <row r="10255" spans="1:1" x14ac:dyDescent="0.25">
      <c r="A10255" s="11"/>
    </row>
    <row r="10256" spans="1:1" x14ac:dyDescent="0.25">
      <c r="A10256" s="11"/>
    </row>
    <row r="10257" spans="1:1" x14ac:dyDescent="0.25">
      <c r="A10257" s="11"/>
    </row>
    <row r="10258" spans="1:1" x14ac:dyDescent="0.25">
      <c r="A10258" s="11"/>
    </row>
    <row r="10259" spans="1:1" x14ac:dyDescent="0.25">
      <c r="A10259" s="11"/>
    </row>
    <row r="10260" spans="1:1" x14ac:dyDescent="0.25">
      <c r="A10260" s="11"/>
    </row>
    <row r="10261" spans="1:1" x14ac:dyDescent="0.25">
      <c r="A10261" s="11"/>
    </row>
    <row r="10262" spans="1:1" x14ac:dyDescent="0.25">
      <c r="A10262" s="11"/>
    </row>
    <row r="10263" spans="1:1" x14ac:dyDescent="0.25">
      <c r="A10263" s="11"/>
    </row>
    <row r="10264" spans="1:1" x14ac:dyDescent="0.25">
      <c r="A10264" s="11"/>
    </row>
    <row r="10265" spans="1:1" x14ac:dyDescent="0.25">
      <c r="A10265" s="11"/>
    </row>
    <row r="10266" spans="1:1" x14ac:dyDescent="0.25">
      <c r="A10266" s="11"/>
    </row>
    <row r="10267" spans="1:1" x14ac:dyDescent="0.25">
      <c r="A10267" s="11"/>
    </row>
    <row r="10268" spans="1:1" x14ac:dyDescent="0.25">
      <c r="A10268" s="11"/>
    </row>
    <row r="10269" spans="1:1" x14ac:dyDescent="0.25">
      <c r="A10269" s="11"/>
    </row>
    <row r="10270" spans="1:1" x14ac:dyDescent="0.25">
      <c r="A10270" s="11"/>
    </row>
    <row r="10271" spans="1:1" x14ac:dyDescent="0.25">
      <c r="A10271" s="11"/>
    </row>
    <row r="10272" spans="1:1" x14ac:dyDescent="0.25">
      <c r="A10272" s="11"/>
    </row>
    <row r="10273" spans="1:1" x14ac:dyDescent="0.25">
      <c r="A10273" s="11"/>
    </row>
    <row r="10274" spans="1:1" x14ac:dyDescent="0.25">
      <c r="A10274" s="11"/>
    </row>
    <row r="10275" spans="1:1" x14ac:dyDescent="0.25">
      <c r="A10275" s="11"/>
    </row>
    <row r="10276" spans="1:1" x14ac:dyDescent="0.25">
      <c r="A10276" s="11"/>
    </row>
    <row r="10277" spans="1:1" x14ac:dyDescent="0.25">
      <c r="A10277" s="11"/>
    </row>
    <row r="10278" spans="1:1" x14ac:dyDescent="0.25">
      <c r="A10278" s="11"/>
    </row>
    <row r="10279" spans="1:1" x14ac:dyDescent="0.25">
      <c r="A10279" s="11"/>
    </row>
    <row r="10280" spans="1:1" x14ac:dyDescent="0.25">
      <c r="A10280" s="11"/>
    </row>
    <row r="10281" spans="1:1" x14ac:dyDescent="0.25">
      <c r="A10281" s="11"/>
    </row>
    <row r="10282" spans="1:1" x14ac:dyDescent="0.25">
      <c r="A10282" s="11"/>
    </row>
    <row r="10283" spans="1:1" x14ac:dyDescent="0.25">
      <c r="A10283" s="11"/>
    </row>
    <row r="10284" spans="1:1" x14ac:dyDescent="0.25">
      <c r="A10284" s="11"/>
    </row>
    <row r="10285" spans="1:1" x14ac:dyDescent="0.25">
      <c r="A10285" s="11"/>
    </row>
    <row r="10286" spans="1:1" x14ac:dyDescent="0.25">
      <c r="A10286" s="11"/>
    </row>
    <row r="10287" spans="1:1" x14ac:dyDescent="0.25">
      <c r="A10287" s="11"/>
    </row>
    <row r="10288" spans="1:1" x14ac:dyDescent="0.25">
      <c r="A10288" s="11"/>
    </row>
    <row r="10289" spans="1:1" x14ac:dyDescent="0.25">
      <c r="A10289" s="11"/>
    </row>
    <row r="10290" spans="1:1" x14ac:dyDescent="0.25">
      <c r="A10290" s="11"/>
    </row>
    <row r="10291" spans="1:1" x14ac:dyDescent="0.25">
      <c r="A10291" s="11"/>
    </row>
    <row r="10292" spans="1:1" x14ac:dyDescent="0.25">
      <c r="A10292" s="11"/>
    </row>
    <row r="10293" spans="1:1" x14ac:dyDescent="0.25">
      <c r="A10293" s="11"/>
    </row>
    <row r="10294" spans="1:1" x14ac:dyDescent="0.25">
      <c r="A10294" s="11"/>
    </row>
    <row r="10295" spans="1:1" x14ac:dyDescent="0.25">
      <c r="A10295" s="11"/>
    </row>
    <row r="10296" spans="1:1" x14ac:dyDescent="0.25">
      <c r="A10296" s="11"/>
    </row>
    <row r="10297" spans="1:1" x14ac:dyDescent="0.25">
      <c r="A10297" s="11"/>
    </row>
    <row r="10298" spans="1:1" x14ac:dyDescent="0.25">
      <c r="A10298" s="11"/>
    </row>
    <row r="10299" spans="1:1" x14ac:dyDescent="0.25">
      <c r="A10299" s="11"/>
    </row>
    <row r="10300" spans="1:1" x14ac:dyDescent="0.25">
      <c r="A10300" s="11"/>
    </row>
    <row r="10301" spans="1:1" x14ac:dyDescent="0.25">
      <c r="A10301" s="11"/>
    </row>
    <row r="10302" spans="1:1" x14ac:dyDescent="0.25">
      <c r="A10302" s="11"/>
    </row>
    <row r="10303" spans="1:1" x14ac:dyDescent="0.25">
      <c r="A10303" s="11"/>
    </row>
    <row r="10304" spans="1:1" x14ac:dyDescent="0.25">
      <c r="A10304" s="11"/>
    </row>
    <row r="10305" spans="1:1" x14ac:dyDescent="0.25">
      <c r="A10305" s="11"/>
    </row>
    <row r="10306" spans="1:1" x14ac:dyDescent="0.25">
      <c r="A10306" s="11"/>
    </row>
    <row r="10307" spans="1:1" x14ac:dyDescent="0.25">
      <c r="A10307" s="11"/>
    </row>
    <row r="10308" spans="1:1" x14ac:dyDescent="0.25">
      <c r="A10308" s="11"/>
    </row>
    <row r="10309" spans="1:1" x14ac:dyDescent="0.25">
      <c r="A10309" s="11"/>
    </row>
    <row r="10310" spans="1:1" x14ac:dyDescent="0.25">
      <c r="A10310" s="11"/>
    </row>
    <row r="10311" spans="1:1" x14ac:dyDescent="0.25">
      <c r="A10311" s="11"/>
    </row>
    <row r="10312" spans="1:1" x14ac:dyDescent="0.25">
      <c r="A10312" s="11"/>
    </row>
    <row r="10313" spans="1:1" x14ac:dyDescent="0.25">
      <c r="A10313" s="11"/>
    </row>
    <row r="10314" spans="1:1" x14ac:dyDescent="0.25">
      <c r="A10314" s="11"/>
    </row>
    <row r="10315" spans="1:1" x14ac:dyDescent="0.25">
      <c r="A10315" s="11"/>
    </row>
    <row r="10316" spans="1:1" x14ac:dyDescent="0.25">
      <c r="A10316" s="11"/>
    </row>
    <row r="10317" spans="1:1" x14ac:dyDescent="0.25">
      <c r="A10317" s="11"/>
    </row>
    <row r="10318" spans="1:1" x14ac:dyDescent="0.25">
      <c r="A10318" s="11"/>
    </row>
    <row r="10319" spans="1:1" x14ac:dyDescent="0.25">
      <c r="A10319" s="11"/>
    </row>
    <row r="10320" spans="1:1" x14ac:dyDescent="0.25">
      <c r="A10320" s="11"/>
    </row>
    <row r="10321" spans="1:1" x14ac:dyDescent="0.25">
      <c r="A10321" s="11"/>
    </row>
    <row r="10322" spans="1:1" x14ac:dyDescent="0.25">
      <c r="A10322" s="11"/>
    </row>
    <row r="10323" spans="1:1" x14ac:dyDescent="0.25">
      <c r="A10323" s="11"/>
    </row>
    <row r="10324" spans="1:1" x14ac:dyDescent="0.25">
      <c r="A10324" s="11"/>
    </row>
    <row r="10325" spans="1:1" x14ac:dyDescent="0.25">
      <c r="A10325" s="11"/>
    </row>
    <row r="10326" spans="1:1" x14ac:dyDescent="0.25">
      <c r="A10326" s="11"/>
    </row>
    <row r="10327" spans="1:1" x14ac:dyDescent="0.25">
      <c r="A10327" s="11"/>
    </row>
    <row r="10328" spans="1:1" x14ac:dyDescent="0.25">
      <c r="A10328" s="11"/>
    </row>
    <row r="10329" spans="1:1" x14ac:dyDescent="0.25">
      <c r="A10329" s="11"/>
    </row>
    <row r="10330" spans="1:1" x14ac:dyDescent="0.25">
      <c r="A10330" s="11"/>
    </row>
    <row r="10331" spans="1:1" x14ac:dyDescent="0.25">
      <c r="A10331" s="11"/>
    </row>
    <row r="10332" spans="1:1" x14ac:dyDescent="0.25">
      <c r="A10332" s="11"/>
    </row>
    <row r="10333" spans="1:1" x14ac:dyDescent="0.25">
      <c r="A10333" s="11"/>
    </row>
    <row r="10334" spans="1:1" x14ac:dyDescent="0.25">
      <c r="A10334" s="11"/>
    </row>
    <row r="10335" spans="1:1" x14ac:dyDescent="0.25">
      <c r="A10335" s="11"/>
    </row>
    <row r="10336" spans="1:1" x14ac:dyDescent="0.25">
      <c r="A10336" s="11"/>
    </row>
    <row r="10337" spans="1:1" x14ac:dyDescent="0.25">
      <c r="A10337" s="11"/>
    </row>
    <row r="10338" spans="1:1" x14ac:dyDescent="0.25">
      <c r="A10338" s="11"/>
    </row>
    <row r="10339" spans="1:1" x14ac:dyDescent="0.25">
      <c r="A10339" s="11"/>
    </row>
    <row r="10340" spans="1:1" x14ac:dyDescent="0.25">
      <c r="A10340" s="11"/>
    </row>
    <row r="10341" spans="1:1" x14ac:dyDescent="0.25">
      <c r="A10341" s="11"/>
    </row>
    <row r="10342" spans="1:1" x14ac:dyDescent="0.25">
      <c r="A10342" s="11"/>
    </row>
    <row r="10343" spans="1:1" x14ac:dyDescent="0.25">
      <c r="A10343" s="11"/>
    </row>
    <row r="10344" spans="1:1" x14ac:dyDescent="0.25">
      <c r="A10344" s="11"/>
    </row>
    <row r="10345" spans="1:1" x14ac:dyDescent="0.25">
      <c r="A10345" s="11"/>
    </row>
    <row r="10346" spans="1:1" x14ac:dyDescent="0.25">
      <c r="A10346" s="11"/>
    </row>
    <row r="10347" spans="1:1" x14ac:dyDescent="0.25">
      <c r="A10347" s="11"/>
    </row>
    <row r="10348" spans="1:1" x14ac:dyDescent="0.25">
      <c r="A10348" s="11"/>
    </row>
    <row r="10349" spans="1:1" x14ac:dyDescent="0.25">
      <c r="A10349" s="11"/>
    </row>
    <row r="10350" spans="1:1" x14ac:dyDescent="0.25">
      <c r="A10350" s="11"/>
    </row>
    <row r="10351" spans="1:1" x14ac:dyDescent="0.25">
      <c r="A10351" s="11"/>
    </row>
    <row r="10352" spans="1:1" x14ac:dyDescent="0.25">
      <c r="A10352" s="11"/>
    </row>
    <row r="10353" spans="1:1" x14ac:dyDescent="0.25">
      <c r="A10353" s="11"/>
    </row>
    <row r="10354" spans="1:1" x14ac:dyDescent="0.25">
      <c r="A10354" s="11"/>
    </row>
    <row r="10355" spans="1:1" x14ac:dyDescent="0.25">
      <c r="A10355" s="11"/>
    </row>
    <row r="10356" spans="1:1" x14ac:dyDescent="0.25">
      <c r="A10356" s="11"/>
    </row>
    <row r="10357" spans="1:1" x14ac:dyDescent="0.25">
      <c r="A10357" s="11"/>
    </row>
    <row r="10358" spans="1:1" x14ac:dyDescent="0.25">
      <c r="A10358" s="11"/>
    </row>
    <row r="10359" spans="1:1" x14ac:dyDescent="0.25">
      <c r="A10359" s="11"/>
    </row>
    <row r="10360" spans="1:1" x14ac:dyDescent="0.25">
      <c r="A10360" s="11"/>
    </row>
    <row r="10361" spans="1:1" x14ac:dyDescent="0.25">
      <c r="A10361" s="11"/>
    </row>
    <row r="10362" spans="1:1" x14ac:dyDescent="0.25">
      <c r="A10362" s="11"/>
    </row>
    <row r="10363" spans="1:1" x14ac:dyDescent="0.25">
      <c r="A10363" s="11"/>
    </row>
    <row r="10364" spans="1:1" x14ac:dyDescent="0.25">
      <c r="A10364" s="11"/>
    </row>
    <row r="10365" spans="1:1" x14ac:dyDescent="0.25">
      <c r="A10365" s="11"/>
    </row>
    <row r="10366" spans="1:1" x14ac:dyDescent="0.25">
      <c r="A10366" s="11"/>
    </row>
    <row r="10367" spans="1:1" x14ac:dyDescent="0.25">
      <c r="A10367" s="11"/>
    </row>
    <row r="10368" spans="1:1" x14ac:dyDescent="0.25">
      <c r="A10368" s="11"/>
    </row>
    <row r="10369" spans="1:1" x14ac:dyDescent="0.25">
      <c r="A10369" s="11"/>
    </row>
    <row r="10370" spans="1:1" x14ac:dyDescent="0.25">
      <c r="A10370" s="11"/>
    </row>
    <row r="10371" spans="1:1" x14ac:dyDescent="0.25">
      <c r="A10371" s="11"/>
    </row>
    <row r="10372" spans="1:1" x14ac:dyDescent="0.25">
      <c r="A10372" s="11"/>
    </row>
    <row r="10373" spans="1:1" x14ac:dyDescent="0.25">
      <c r="A10373" s="11"/>
    </row>
    <row r="10374" spans="1:1" x14ac:dyDescent="0.25">
      <c r="A10374" s="11"/>
    </row>
    <row r="10375" spans="1:1" x14ac:dyDescent="0.25">
      <c r="A10375" s="11"/>
    </row>
    <row r="10376" spans="1:1" x14ac:dyDescent="0.25">
      <c r="A10376" s="11"/>
    </row>
    <row r="10377" spans="1:1" x14ac:dyDescent="0.25">
      <c r="A10377" s="11"/>
    </row>
    <row r="10378" spans="1:1" x14ac:dyDescent="0.25">
      <c r="A10378" s="11"/>
    </row>
    <row r="10379" spans="1:1" x14ac:dyDescent="0.25">
      <c r="A10379" s="11"/>
    </row>
    <row r="10380" spans="1:1" x14ac:dyDescent="0.25">
      <c r="A10380" s="11"/>
    </row>
    <row r="10381" spans="1:1" x14ac:dyDescent="0.25">
      <c r="A10381" s="11"/>
    </row>
    <row r="10382" spans="1:1" x14ac:dyDescent="0.25">
      <c r="A10382" s="11"/>
    </row>
    <row r="10383" spans="1:1" x14ac:dyDescent="0.25">
      <c r="A10383" s="11"/>
    </row>
    <row r="10384" spans="1:1" x14ac:dyDescent="0.25">
      <c r="A10384" s="11"/>
    </row>
    <row r="10385" spans="1:1" x14ac:dyDescent="0.25">
      <c r="A10385" s="11"/>
    </row>
    <row r="10386" spans="1:1" x14ac:dyDescent="0.25">
      <c r="A10386" s="11"/>
    </row>
    <row r="10387" spans="1:1" x14ac:dyDescent="0.25">
      <c r="A10387" s="11"/>
    </row>
    <row r="10388" spans="1:1" x14ac:dyDescent="0.25">
      <c r="A10388" s="11"/>
    </row>
    <row r="10389" spans="1:1" x14ac:dyDescent="0.25">
      <c r="A10389" s="11"/>
    </row>
    <row r="10390" spans="1:1" x14ac:dyDescent="0.25">
      <c r="A10390" s="11"/>
    </row>
    <row r="10391" spans="1:1" x14ac:dyDescent="0.25">
      <c r="A10391" s="11"/>
    </row>
    <row r="10392" spans="1:1" x14ac:dyDescent="0.25">
      <c r="A10392" s="11"/>
    </row>
    <row r="10393" spans="1:1" x14ac:dyDescent="0.25">
      <c r="A10393" s="11"/>
    </row>
    <row r="10394" spans="1:1" x14ac:dyDescent="0.25">
      <c r="A10394" s="11"/>
    </row>
    <row r="10395" spans="1:1" x14ac:dyDescent="0.25">
      <c r="A10395" s="11"/>
    </row>
    <row r="10396" spans="1:1" x14ac:dyDescent="0.25">
      <c r="A10396" s="11"/>
    </row>
    <row r="10397" spans="1:1" x14ac:dyDescent="0.25">
      <c r="A10397" s="11"/>
    </row>
    <row r="10398" spans="1:1" x14ac:dyDescent="0.25">
      <c r="A10398" s="11"/>
    </row>
    <row r="10399" spans="1:1" x14ac:dyDescent="0.25">
      <c r="A10399" s="11"/>
    </row>
    <row r="10400" spans="1:1" x14ac:dyDescent="0.25">
      <c r="A10400" s="11"/>
    </row>
    <row r="10401" spans="1:1" x14ac:dyDescent="0.25">
      <c r="A10401" s="11"/>
    </row>
    <row r="10402" spans="1:1" x14ac:dyDescent="0.25">
      <c r="A10402" s="11"/>
    </row>
    <row r="10403" spans="1:1" x14ac:dyDescent="0.25">
      <c r="A10403" s="11"/>
    </row>
    <row r="10404" spans="1:1" x14ac:dyDescent="0.25">
      <c r="A10404" s="11"/>
    </row>
    <row r="10405" spans="1:1" x14ac:dyDescent="0.25">
      <c r="A10405" s="11"/>
    </row>
    <row r="10406" spans="1:1" x14ac:dyDescent="0.25">
      <c r="A10406" s="11"/>
    </row>
    <row r="10407" spans="1:1" x14ac:dyDescent="0.25">
      <c r="A10407" s="11"/>
    </row>
    <row r="10408" spans="1:1" x14ac:dyDescent="0.25">
      <c r="A10408" s="11"/>
    </row>
    <row r="10409" spans="1:1" x14ac:dyDescent="0.25">
      <c r="A10409" s="11"/>
    </row>
    <row r="10410" spans="1:1" x14ac:dyDescent="0.25">
      <c r="A10410" s="11"/>
    </row>
    <row r="10411" spans="1:1" x14ac:dyDescent="0.25">
      <c r="A10411" s="11"/>
    </row>
    <row r="10412" spans="1:1" x14ac:dyDescent="0.25">
      <c r="A10412" s="11"/>
    </row>
    <row r="10413" spans="1:1" x14ac:dyDescent="0.25">
      <c r="A10413" s="11"/>
    </row>
    <row r="10414" spans="1:1" x14ac:dyDescent="0.25">
      <c r="A10414" s="11"/>
    </row>
    <row r="10415" spans="1:1" x14ac:dyDescent="0.25">
      <c r="A10415" s="11"/>
    </row>
    <row r="10416" spans="1:1" x14ac:dyDescent="0.25">
      <c r="A10416" s="11"/>
    </row>
    <row r="10417" spans="1:1" x14ac:dyDescent="0.25">
      <c r="A10417" s="11"/>
    </row>
    <row r="10418" spans="1:1" x14ac:dyDescent="0.25">
      <c r="A10418" s="11"/>
    </row>
    <row r="10419" spans="1:1" x14ac:dyDescent="0.25">
      <c r="A10419" s="11"/>
    </row>
    <row r="10420" spans="1:1" x14ac:dyDescent="0.25">
      <c r="A10420" s="11"/>
    </row>
    <row r="10421" spans="1:1" x14ac:dyDescent="0.25">
      <c r="A10421" s="11"/>
    </row>
    <row r="10422" spans="1:1" x14ac:dyDescent="0.25">
      <c r="A10422" s="11"/>
    </row>
    <row r="10423" spans="1:1" x14ac:dyDescent="0.25">
      <c r="A10423" s="11"/>
    </row>
    <row r="10424" spans="1:1" x14ac:dyDescent="0.25">
      <c r="A10424" s="11"/>
    </row>
    <row r="10425" spans="1:1" x14ac:dyDescent="0.25">
      <c r="A10425" s="11"/>
    </row>
    <row r="10426" spans="1:1" x14ac:dyDescent="0.25">
      <c r="A10426" s="11"/>
    </row>
    <row r="10427" spans="1:1" x14ac:dyDescent="0.25">
      <c r="A10427" s="11"/>
    </row>
    <row r="10428" spans="1:1" x14ac:dyDescent="0.25">
      <c r="A10428" s="11"/>
    </row>
    <row r="10429" spans="1:1" x14ac:dyDescent="0.25">
      <c r="A10429" s="11"/>
    </row>
    <row r="10430" spans="1:1" x14ac:dyDescent="0.25">
      <c r="A10430" s="11"/>
    </row>
    <row r="10431" spans="1:1" x14ac:dyDescent="0.25">
      <c r="A10431" s="11"/>
    </row>
    <row r="10432" spans="1:1" x14ac:dyDescent="0.25">
      <c r="A10432" s="11"/>
    </row>
    <row r="10433" spans="1:1" x14ac:dyDescent="0.25">
      <c r="A10433" s="11"/>
    </row>
    <row r="10434" spans="1:1" x14ac:dyDescent="0.25">
      <c r="A10434" s="11"/>
    </row>
    <row r="10435" spans="1:1" x14ac:dyDescent="0.25">
      <c r="A10435" s="11"/>
    </row>
    <row r="10436" spans="1:1" x14ac:dyDescent="0.25">
      <c r="A10436" s="11"/>
    </row>
    <row r="10437" spans="1:1" x14ac:dyDescent="0.25">
      <c r="A10437" s="11"/>
    </row>
    <row r="10438" spans="1:1" x14ac:dyDescent="0.25">
      <c r="A10438" s="11"/>
    </row>
    <row r="10439" spans="1:1" x14ac:dyDescent="0.25">
      <c r="A10439" s="11"/>
    </row>
    <row r="10440" spans="1:1" x14ac:dyDescent="0.25">
      <c r="A10440" s="11"/>
    </row>
    <row r="10441" spans="1:1" x14ac:dyDescent="0.25">
      <c r="A10441" s="11"/>
    </row>
    <row r="10442" spans="1:1" x14ac:dyDescent="0.25">
      <c r="A10442" s="11"/>
    </row>
    <row r="10443" spans="1:1" x14ac:dyDescent="0.25">
      <c r="A10443" s="11"/>
    </row>
    <row r="10444" spans="1:1" x14ac:dyDescent="0.25">
      <c r="A10444" s="11"/>
    </row>
    <row r="10445" spans="1:1" x14ac:dyDescent="0.25">
      <c r="A10445" s="11"/>
    </row>
    <row r="10446" spans="1:1" x14ac:dyDescent="0.25">
      <c r="A10446" s="11"/>
    </row>
    <row r="10447" spans="1:1" x14ac:dyDescent="0.25">
      <c r="A10447" s="11"/>
    </row>
    <row r="10448" spans="1:1" x14ac:dyDescent="0.25">
      <c r="A10448" s="11"/>
    </row>
    <row r="10449" spans="1:1" x14ac:dyDescent="0.25">
      <c r="A10449" s="11"/>
    </row>
    <row r="10450" spans="1:1" x14ac:dyDescent="0.25">
      <c r="A10450" s="11"/>
    </row>
    <row r="10451" spans="1:1" x14ac:dyDescent="0.25">
      <c r="A10451" s="11"/>
    </row>
    <row r="10452" spans="1:1" x14ac:dyDescent="0.25">
      <c r="A10452" s="11"/>
    </row>
    <row r="10453" spans="1:1" x14ac:dyDescent="0.25">
      <c r="A10453" s="11"/>
    </row>
    <row r="10454" spans="1:1" x14ac:dyDescent="0.25">
      <c r="A10454" s="11"/>
    </row>
    <row r="10455" spans="1:1" x14ac:dyDescent="0.25">
      <c r="A10455" s="11"/>
    </row>
    <row r="10456" spans="1:1" x14ac:dyDescent="0.25">
      <c r="A10456" s="11"/>
    </row>
    <row r="10457" spans="1:1" x14ac:dyDescent="0.25">
      <c r="A10457" s="11"/>
    </row>
    <row r="10458" spans="1:1" x14ac:dyDescent="0.25">
      <c r="A10458" s="11"/>
    </row>
    <row r="10459" spans="1:1" x14ac:dyDescent="0.25">
      <c r="A10459" s="11"/>
    </row>
    <row r="10460" spans="1:1" x14ac:dyDescent="0.25">
      <c r="A10460" s="11"/>
    </row>
    <row r="10461" spans="1:1" x14ac:dyDescent="0.25">
      <c r="A10461" s="11"/>
    </row>
    <row r="10462" spans="1:1" x14ac:dyDescent="0.25">
      <c r="A10462" s="11"/>
    </row>
    <row r="10463" spans="1:1" x14ac:dyDescent="0.25">
      <c r="A10463" s="11"/>
    </row>
    <row r="10464" spans="1:1" x14ac:dyDescent="0.25">
      <c r="A10464" s="11"/>
    </row>
    <row r="10465" spans="1:1" x14ac:dyDescent="0.25">
      <c r="A10465" s="11"/>
    </row>
    <row r="10466" spans="1:1" x14ac:dyDescent="0.25">
      <c r="A10466" s="11"/>
    </row>
    <row r="10467" spans="1:1" x14ac:dyDescent="0.25">
      <c r="A10467" s="11"/>
    </row>
    <row r="10468" spans="1:1" x14ac:dyDescent="0.25">
      <c r="A10468" s="11"/>
    </row>
    <row r="10469" spans="1:1" x14ac:dyDescent="0.25">
      <c r="A10469" s="11"/>
    </row>
    <row r="10470" spans="1:1" x14ac:dyDescent="0.25">
      <c r="A10470" s="11"/>
    </row>
    <row r="10471" spans="1:1" x14ac:dyDescent="0.25">
      <c r="A10471" s="11"/>
    </row>
    <row r="10472" spans="1:1" x14ac:dyDescent="0.25">
      <c r="A10472" s="11"/>
    </row>
    <row r="10473" spans="1:1" x14ac:dyDescent="0.25">
      <c r="A10473" s="11"/>
    </row>
    <row r="10474" spans="1:1" x14ac:dyDescent="0.25">
      <c r="A10474" s="11"/>
    </row>
    <row r="10475" spans="1:1" x14ac:dyDescent="0.25">
      <c r="A10475" s="11"/>
    </row>
    <row r="10476" spans="1:1" x14ac:dyDescent="0.25">
      <c r="A10476" s="11"/>
    </row>
    <row r="10477" spans="1:1" x14ac:dyDescent="0.25">
      <c r="A10477" s="11"/>
    </row>
    <row r="10478" spans="1:1" x14ac:dyDescent="0.25">
      <c r="A10478" s="11"/>
    </row>
    <row r="10479" spans="1:1" x14ac:dyDescent="0.25">
      <c r="A10479" s="11"/>
    </row>
    <row r="10480" spans="1:1" x14ac:dyDescent="0.25">
      <c r="A10480" s="11"/>
    </row>
    <row r="10481" spans="1:1" x14ac:dyDescent="0.25">
      <c r="A10481" s="11"/>
    </row>
    <row r="10482" spans="1:1" x14ac:dyDescent="0.25">
      <c r="A10482" s="11"/>
    </row>
    <row r="10483" spans="1:1" x14ac:dyDescent="0.25">
      <c r="A10483" s="11"/>
    </row>
    <row r="10484" spans="1:1" x14ac:dyDescent="0.25">
      <c r="A10484" s="11"/>
    </row>
    <row r="10485" spans="1:1" x14ac:dyDescent="0.25">
      <c r="A10485" s="11"/>
    </row>
    <row r="10486" spans="1:1" x14ac:dyDescent="0.25">
      <c r="A10486" s="11"/>
    </row>
    <row r="10487" spans="1:1" x14ac:dyDescent="0.25">
      <c r="A10487" s="11"/>
    </row>
    <row r="10488" spans="1:1" x14ac:dyDescent="0.25">
      <c r="A10488" s="11"/>
    </row>
    <row r="10489" spans="1:1" x14ac:dyDescent="0.25">
      <c r="A10489" s="11"/>
    </row>
    <row r="10490" spans="1:1" x14ac:dyDescent="0.25">
      <c r="A10490" s="11"/>
    </row>
    <row r="10491" spans="1:1" x14ac:dyDescent="0.25">
      <c r="A10491" s="11"/>
    </row>
    <row r="10492" spans="1:1" x14ac:dyDescent="0.25">
      <c r="A10492" s="11"/>
    </row>
    <row r="10493" spans="1:1" x14ac:dyDescent="0.25">
      <c r="A10493" s="11"/>
    </row>
    <row r="10494" spans="1:1" x14ac:dyDescent="0.25">
      <c r="A10494" s="11"/>
    </row>
    <row r="10495" spans="1:1" x14ac:dyDescent="0.25">
      <c r="A10495" s="11"/>
    </row>
    <row r="10496" spans="1:1" x14ac:dyDescent="0.25">
      <c r="A10496" s="11"/>
    </row>
    <row r="10497" spans="1:1" x14ac:dyDescent="0.25">
      <c r="A10497" s="11"/>
    </row>
    <row r="10498" spans="1:1" x14ac:dyDescent="0.25">
      <c r="A10498" s="11"/>
    </row>
    <row r="10499" spans="1:1" x14ac:dyDescent="0.25">
      <c r="A10499" s="11"/>
    </row>
    <row r="10500" spans="1:1" x14ac:dyDescent="0.25">
      <c r="A10500" s="11"/>
    </row>
    <row r="10501" spans="1:1" x14ac:dyDescent="0.25">
      <c r="A10501" s="11"/>
    </row>
    <row r="10502" spans="1:1" x14ac:dyDescent="0.25">
      <c r="A10502" s="11"/>
    </row>
    <row r="10503" spans="1:1" x14ac:dyDescent="0.25">
      <c r="A10503" s="11"/>
    </row>
    <row r="10504" spans="1:1" x14ac:dyDescent="0.25">
      <c r="A10504" s="11"/>
    </row>
    <row r="10505" spans="1:1" x14ac:dyDescent="0.25">
      <c r="A10505" s="11"/>
    </row>
    <row r="10506" spans="1:1" x14ac:dyDescent="0.25">
      <c r="A10506" s="11"/>
    </row>
    <row r="10507" spans="1:1" x14ac:dyDescent="0.25">
      <c r="A10507" s="11"/>
    </row>
    <row r="10508" spans="1:1" x14ac:dyDescent="0.25">
      <c r="A10508" s="11"/>
    </row>
    <row r="10509" spans="1:1" x14ac:dyDescent="0.25">
      <c r="A10509" s="11"/>
    </row>
    <row r="10510" spans="1:1" x14ac:dyDescent="0.25">
      <c r="A10510" s="11"/>
    </row>
    <row r="10511" spans="1:1" x14ac:dyDescent="0.25">
      <c r="A10511" s="11"/>
    </row>
    <row r="10512" spans="1:1" x14ac:dyDescent="0.25">
      <c r="A10512" s="11"/>
    </row>
    <row r="10513" spans="1:1" x14ac:dyDescent="0.25">
      <c r="A10513" s="11"/>
    </row>
    <row r="10514" spans="1:1" x14ac:dyDescent="0.25">
      <c r="A10514" s="11"/>
    </row>
    <row r="10515" spans="1:1" x14ac:dyDescent="0.25">
      <c r="A10515" s="11"/>
    </row>
    <row r="10516" spans="1:1" x14ac:dyDescent="0.25">
      <c r="A10516" s="11"/>
    </row>
    <row r="10517" spans="1:1" x14ac:dyDescent="0.25">
      <c r="A10517" s="11"/>
    </row>
    <row r="10518" spans="1:1" x14ac:dyDescent="0.25">
      <c r="A10518" s="11"/>
    </row>
    <row r="10519" spans="1:1" x14ac:dyDescent="0.25">
      <c r="A10519" s="11"/>
    </row>
    <row r="10520" spans="1:1" x14ac:dyDescent="0.25">
      <c r="A10520" s="11"/>
    </row>
    <row r="10521" spans="1:1" x14ac:dyDescent="0.25">
      <c r="A10521" s="11"/>
    </row>
    <row r="10522" spans="1:1" x14ac:dyDescent="0.25">
      <c r="A10522" s="11"/>
    </row>
    <row r="10523" spans="1:1" x14ac:dyDescent="0.25">
      <c r="A10523" s="11"/>
    </row>
    <row r="10524" spans="1:1" x14ac:dyDescent="0.25">
      <c r="A10524" s="11"/>
    </row>
    <row r="10525" spans="1:1" x14ac:dyDescent="0.25">
      <c r="A10525" s="11"/>
    </row>
    <row r="10526" spans="1:1" x14ac:dyDescent="0.25">
      <c r="A10526" s="11"/>
    </row>
    <row r="10527" spans="1:1" x14ac:dyDescent="0.25">
      <c r="A10527" s="11"/>
    </row>
    <row r="10528" spans="1:1" x14ac:dyDescent="0.25">
      <c r="A10528" s="11"/>
    </row>
    <row r="10529" spans="1:1" x14ac:dyDescent="0.25">
      <c r="A10529" s="11"/>
    </row>
    <row r="10530" spans="1:1" x14ac:dyDescent="0.25">
      <c r="A10530" s="11"/>
    </row>
    <row r="10531" spans="1:1" x14ac:dyDescent="0.25">
      <c r="A10531" s="11"/>
    </row>
    <row r="10532" spans="1:1" x14ac:dyDescent="0.25">
      <c r="A10532" s="11"/>
    </row>
    <row r="10533" spans="1:1" x14ac:dyDescent="0.25">
      <c r="A10533" s="11"/>
    </row>
    <row r="10534" spans="1:1" x14ac:dyDescent="0.25">
      <c r="A10534" s="11"/>
    </row>
    <row r="10535" spans="1:1" x14ac:dyDescent="0.25">
      <c r="A10535" s="11"/>
    </row>
    <row r="10536" spans="1:1" x14ac:dyDescent="0.25">
      <c r="A10536" s="11"/>
    </row>
    <row r="10537" spans="1:1" x14ac:dyDescent="0.25">
      <c r="A10537" s="11"/>
    </row>
    <row r="10538" spans="1:1" x14ac:dyDescent="0.25">
      <c r="A10538" s="11"/>
    </row>
    <row r="10539" spans="1:1" x14ac:dyDescent="0.25">
      <c r="A10539" s="11"/>
    </row>
    <row r="10540" spans="1:1" x14ac:dyDescent="0.25">
      <c r="A10540" s="11"/>
    </row>
    <row r="10541" spans="1:1" x14ac:dyDescent="0.25">
      <c r="A10541" s="11"/>
    </row>
    <row r="10542" spans="1:1" x14ac:dyDescent="0.25">
      <c r="A10542" s="11"/>
    </row>
    <row r="10543" spans="1:1" x14ac:dyDescent="0.25">
      <c r="A10543" s="11"/>
    </row>
    <row r="10544" spans="1:1" x14ac:dyDescent="0.25">
      <c r="A10544" s="11"/>
    </row>
    <row r="10545" spans="1:1" x14ac:dyDescent="0.25">
      <c r="A10545" s="11"/>
    </row>
    <row r="10546" spans="1:1" x14ac:dyDescent="0.25">
      <c r="A10546" s="11"/>
    </row>
    <row r="10547" spans="1:1" x14ac:dyDescent="0.25">
      <c r="A10547" s="11"/>
    </row>
    <row r="10548" spans="1:1" x14ac:dyDescent="0.25">
      <c r="A10548" s="11"/>
    </row>
    <row r="10549" spans="1:1" x14ac:dyDescent="0.25">
      <c r="A10549" s="11"/>
    </row>
    <row r="10550" spans="1:1" x14ac:dyDescent="0.25">
      <c r="A10550" s="11"/>
    </row>
    <row r="10551" spans="1:1" x14ac:dyDescent="0.25">
      <c r="A10551" s="11"/>
    </row>
    <row r="10552" spans="1:1" x14ac:dyDescent="0.25">
      <c r="A10552" s="11"/>
    </row>
    <row r="10553" spans="1:1" x14ac:dyDescent="0.25">
      <c r="A10553" s="11"/>
    </row>
    <row r="10554" spans="1:1" x14ac:dyDescent="0.25">
      <c r="A10554" s="11"/>
    </row>
    <row r="10555" spans="1:1" x14ac:dyDescent="0.25">
      <c r="A10555" s="11"/>
    </row>
    <row r="10556" spans="1:1" x14ac:dyDescent="0.25">
      <c r="A10556" s="11"/>
    </row>
    <row r="10557" spans="1:1" x14ac:dyDescent="0.25">
      <c r="A10557" s="11"/>
    </row>
    <row r="10558" spans="1:1" x14ac:dyDescent="0.25">
      <c r="A10558" s="11"/>
    </row>
    <row r="10559" spans="1:1" x14ac:dyDescent="0.25">
      <c r="A10559" s="11"/>
    </row>
    <row r="10560" spans="1:1" x14ac:dyDescent="0.25">
      <c r="A10560" s="11"/>
    </row>
    <row r="10561" spans="1:1" x14ac:dyDescent="0.25">
      <c r="A10561" s="11"/>
    </row>
    <row r="10562" spans="1:1" x14ac:dyDescent="0.25">
      <c r="A10562" s="11"/>
    </row>
    <row r="10563" spans="1:1" x14ac:dyDescent="0.25">
      <c r="A10563" s="11"/>
    </row>
    <row r="10564" spans="1:1" x14ac:dyDescent="0.25">
      <c r="A10564" s="11"/>
    </row>
    <row r="10565" spans="1:1" x14ac:dyDescent="0.25">
      <c r="A10565" s="11"/>
    </row>
    <row r="10566" spans="1:1" x14ac:dyDescent="0.25">
      <c r="A10566" s="11"/>
    </row>
    <row r="10567" spans="1:1" x14ac:dyDescent="0.25">
      <c r="A10567" s="11"/>
    </row>
    <row r="10568" spans="1:1" x14ac:dyDescent="0.25">
      <c r="A10568" s="11"/>
    </row>
    <row r="10569" spans="1:1" x14ac:dyDescent="0.25">
      <c r="A10569" s="11"/>
    </row>
    <row r="10570" spans="1:1" x14ac:dyDescent="0.25">
      <c r="A10570" s="11"/>
    </row>
    <row r="10571" spans="1:1" x14ac:dyDescent="0.25">
      <c r="A10571" s="11"/>
    </row>
    <row r="10572" spans="1:1" x14ac:dyDescent="0.25">
      <c r="A10572" s="11"/>
    </row>
    <row r="10573" spans="1:1" x14ac:dyDescent="0.25">
      <c r="A10573" s="11"/>
    </row>
    <row r="10574" spans="1:1" x14ac:dyDescent="0.25">
      <c r="A10574" s="11"/>
    </row>
    <row r="10575" spans="1:1" x14ac:dyDescent="0.25">
      <c r="A10575" s="11"/>
    </row>
    <row r="10576" spans="1:1" x14ac:dyDescent="0.25">
      <c r="A10576" s="11"/>
    </row>
    <row r="10577" spans="1:1" x14ac:dyDescent="0.25">
      <c r="A10577" s="11"/>
    </row>
    <row r="10578" spans="1:1" x14ac:dyDescent="0.25">
      <c r="A10578" s="11"/>
    </row>
    <row r="10579" spans="1:1" x14ac:dyDescent="0.25">
      <c r="A10579" s="11"/>
    </row>
    <row r="10580" spans="1:1" x14ac:dyDescent="0.25">
      <c r="A10580" s="11"/>
    </row>
    <row r="10581" spans="1:1" x14ac:dyDescent="0.25">
      <c r="A10581" s="11"/>
    </row>
    <row r="10582" spans="1:1" x14ac:dyDescent="0.25">
      <c r="A10582" s="11"/>
    </row>
    <row r="10583" spans="1:1" x14ac:dyDescent="0.25">
      <c r="A10583" s="11"/>
    </row>
    <row r="10584" spans="1:1" x14ac:dyDescent="0.25">
      <c r="A10584" s="11"/>
    </row>
    <row r="10585" spans="1:1" x14ac:dyDescent="0.25">
      <c r="A10585" s="11"/>
    </row>
    <row r="10586" spans="1:1" x14ac:dyDescent="0.25">
      <c r="A10586" s="11"/>
    </row>
    <row r="10587" spans="1:1" x14ac:dyDescent="0.25">
      <c r="A10587" s="11"/>
    </row>
    <row r="10588" spans="1:1" x14ac:dyDescent="0.25">
      <c r="A10588" s="11"/>
    </row>
    <row r="10589" spans="1:1" x14ac:dyDescent="0.25">
      <c r="A10589" s="11"/>
    </row>
    <row r="10590" spans="1:1" x14ac:dyDescent="0.25">
      <c r="A10590" s="11"/>
    </row>
    <row r="10591" spans="1:1" x14ac:dyDescent="0.25">
      <c r="A10591" s="11"/>
    </row>
    <row r="10592" spans="1:1" x14ac:dyDescent="0.25">
      <c r="A10592" s="11"/>
    </row>
    <row r="10593" spans="1:1" x14ac:dyDescent="0.25">
      <c r="A10593" s="11"/>
    </row>
    <row r="10594" spans="1:1" x14ac:dyDescent="0.25">
      <c r="A10594" s="11"/>
    </row>
    <row r="10595" spans="1:1" x14ac:dyDescent="0.25">
      <c r="A10595" s="11"/>
    </row>
    <row r="10596" spans="1:1" x14ac:dyDescent="0.25">
      <c r="A10596" s="11"/>
    </row>
    <row r="10597" spans="1:1" x14ac:dyDescent="0.25">
      <c r="A10597" s="11"/>
    </row>
    <row r="10598" spans="1:1" x14ac:dyDescent="0.25">
      <c r="A10598" s="11"/>
    </row>
    <row r="10599" spans="1:1" x14ac:dyDescent="0.25">
      <c r="A10599" s="11"/>
    </row>
    <row r="10600" spans="1:1" x14ac:dyDescent="0.25">
      <c r="A10600" s="11"/>
    </row>
    <row r="10601" spans="1:1" x14ac:dyDescent="0.25">
      <c r="A10601" s="11"/>
    </row>
    <row r="10602" spans="1:1" x14ac:dyDescent="0.25">
      <c r="A10602" s="11"/>
    </row>
    <row r="10603" spans="1:1" x14ac:dyDescent="0.25">
      <c r="A10603" s="11"/>
    </row>
    <row r="10604" spans="1:1" x14ac:dyDescent="0.25">
      <c r="A10604" s="11"/>
    </row>
    <row r="10605" spans="1:1" x14ac:dyDescent="0.25">
      <c r="A10605" s="11"/>
    </row>
    <row r="10606" spans="1:1" x14ac:dyDescent="0.25">
      <c r="A10606" s="11"/>
    </row>
    <row r="10607" spans="1:1" x14ac:dyDescent="0.25">
      <c r="A10607" s="11"/>
    </row>
    <row r="10608" spans="1:1" x14ac:dyDescent="0.25">
      <c r="A10608" s="11"/>
    </row>
    <row r="10609" spans="1:1" x14ac:dyDescent="0.25">
      <c r="A10609" s="11"/>
    </row>
    <row r="10610" spans="1:1" x14ac:dyDescent="0.25">
      <c r="A10610" s="11"/>
    </row>
    <row r="10611" spans="1:1" x14ac:dyDescent="0.25">
      <c r="A10611" s="11"/>
    </row>
    <row r="10612" spans="1:1" x14ac:dyDescent="0.25">
      <c r="A10612" s="11"/>
    </row>
    <row r="10613" spans="1:1" x14ac:dyDescent="0.25">
      <c r="A10613" s="11"/>
    </row>
    <row r="10614" spans="1:1" x14ac:dyDescent="0.25">
      <c r="A10614" s="11"/>
    </row>
    <row r="10615" spans="1:1" x14ac:dyDescent="0.25">
      <c r="A10615" s="11"/>
    </row>
    <row r="10616" spans="1:1" x14ac:dyDescent="0.25">
      <c r="A10616" s="11"/>
    </row>
    <row r="10617" spans="1:1" x14ac:dyDescent="0.25">
      <c r="A10617" s="11"/>
    </row>
    <row r="10618" spans="1:1" x14ac:dyDescent="0.25">
      <c r="A10618" s="11"/>
    </row>
    <row r="10619" spans="1:1" x14ac:dyDescent="0.25">
      <c r="A10619" s="11"/>
    </row>
    <row r="10620" spans="1:1" x14ac:dyDescent="0.25">
      <c r="A10620" s="11"/>
    </row>
    <row r="10621" spans="1:1" x14ac:dyDescent="0.25">
      <c r="A10621" s="11"/>
    </row>
    <row r="10622" spans="1:1" x14ac:dyDescent="0.25">
      <c r="A10622" s="11"/>
    </row>
    <row r="10623" spans="1:1" x14ac:dyDescent="0.25">
      <c r="A10623" s="11"/>
    </row>
    <row r="10624" spans="1:1" x14ac:dyDescent="0.25">
      <c r="A10624" s="11"/>
    </row>
    <row r="10625" spans="1:1" x14ac:dyDescent="0.25">
      <c r="A10625" s="11"/>
    </row>
    <row r="10626" spans="1:1" x14ac:dyDescent="0.25">
      <c r="A10626" s="11"/>
    </row>
    <row r="10627" spans="1:1" x14ac:dyDescent="0.25">
      <c r="A10627" s="11"/>
    </row>
    <row r="10628" spans="1:1" x14ac:dyDescent="0.25">
      <c r="A10628" s="11"/>
    </row>
    <row r="10629" spans="1:1" x14ac:dyDescent="0.25">
      <c r="A10629" s="11"/>
    </row>
    <row r="10630" spans="1:1" x14ac:dyDescent="0.25">
      <c r="A10630" s="11"/>
    </row>
    <row r="10631" spans="1:1" x14ac:dyDescent="0.25">
      <c r="A10631" s="11"/>
    </row>
    <row r="10632" spans="1:1" x14ac:dyDescent="0.25">
      <c r="A10632" s="11"/>
    </row>
    <row r="10633" spans="1:1" x14ac:dyDescent="0.25">
      <c r="A10633" s="11"/>
    </row>
    <row r="10634" spans="1:1" x14ac:dyDescent="0.25">
      <c r="A10634" s="11"/>
    </row>
    <row r="10635" spans="1:1" x14ac:dyDescent="0.25">
      <c r="A10635" s="11"/>
    </row>
    <row r="10636" spans="1:1" x14ac:dyDescent="0.25">
      <c r="A10636" s="11"/>
    </row>
    <row r="10637" spans="1:1" x14ac:dyDescent="0.25">
      <c r="A10637" s="11"/>
    </row>
    <row r="10638" spans="1:1" x14ac:dyDescent="0.25">
      <c r="A10638" s="11"/>
    </row>
    <row r="10639" spans="1:1" x14ac:dyDescent="0.25">
      <c r="A10639" s="11"/>
    </row>
    <row r="10640" spans="1:1" x14ac:dyDescent="0.25">
      <c r="A10640" s="11"/>
    </row>
    <row r="10641" spans="1:1" x14ac:dyDescent="0.25">
      <c r="A10641" s="11"/>
    </row>
    <row r="10642" spans="1:1" x14ac:dyDescent="0.25">
      <c r="A10642" s="11"/>
    </row>
    <row r="10643" spans="1:1" x14ac:dyDescent="0.25">
      <c r="A10643" s="11"/>
    </row>
    <row r="10644" spans="1:1" x14ac:dyDescent="0.25">
      <c r="A10644" s="11"/>
    </row>
    <row r="10645" spans="1:1" x14ac:dyDescent="0.25">
      <c r="A10645" s="11"/>
    </row>
    <row r="10646" spans="1:1" x14ac:dyDescent="0.25">
      <c r="A10646" s="11"/>
    </row>
    <row r="10647" spans="1:1" x14ac:dyDescent="0.25">
      <c r="A10647" s="11"/>
    </row>
    <row r="10648" spans="1:1" x14ac:dyDescent="0.25">
      <c r="A10648" s="11"/>
    </row>
    <row r="10649" spans="1:1" x14ac:dyDescent="0.25">
      <c r="A10649" s="11"/>
    </row>
    <row r="10650" spans="1:1" x14ac:dyDescent="0.25">
      <c r="A10650" s="11"/>
    </row>
    <row r="10651" spans="1:1" x14ac:dyDescent="0.25">
      <c r="A10651" s="11"/>
    </row>
    <row r="10652" spans="1:1" x14ac:dyDescent="0.25">
      <c r="A10652" s="11"/>
    </row>
    <row r="10653" spans="1:1" x14ac:dyDescent="0.25">
      <c r="A10653" s="11"/>
    </row>
    <row r="10654" spans="1:1" x14ac:dyDescent="0.25">
      <c r="A10654" s="11"/>
    </row>
    <row r="10655" spans="1:1" x14ac:dyDescent="0.25">
      <c r="A10655" s="11"/>
    </row>
    <row r="10656" spans="1:1" x14ac:dyDescent="0.25">
      <c r="A10656" s="11"/>
    </row>
    <row r="10657" spans="1:1" x14ac:dyDescent="0.25">
      <c r="A10657" s="11"/>
    </row>
    <row r="10658" spans="1:1" x14ac:dyDescent="0.25">
      <c r="A10658" s="11"/>
    </row>
    <row r="10659" spans="1:1" x14ac:dyDescent="0.25">
      <c r="A10659" s="11"/>
    </row>
    <row r="10660" spans="1:1" x14ac:dyDescent="0.25">
      <c r="A10660" s="11"/>
    </row>
    <row r="10661" spans="1:1" x14ac:dyDescent="0.25">
      <c r="A10661" s="11"/>
    </row>
    <row r="10662" spans="1:1" x14ac:dyDescent="0.25">
      <c r="A10662" s="11"/>
    </row>
    <row r="10663" spans="1:1" x14ac:dyDescent="0.25">
      <c r="A10663" s="11"/>
    </row>
    <row r="10664" spans="1:1" x14ac:dyDescent="0.25">
      <c r="A10664" s="11"/>
    </row>
    <row r="10665" spans="1:1" x14ac:dyDescent="0.25">
      <c r="A10665" s="11"/>
    </row>
    <row r="10666" spans="1:1" x14ac:dyDescent="0.25">
      <c r="A10666" s="11"/>
    </row>
    <row r="10667" spans="1:1" x14ac:dyDescent="0.25">
      <c r="A10667" s="11"/>
    </row>
    <row r="10668" spans="1:1" x14ac:dyDescent="0.25">
      <c r="A10668" s="11"/>
    </row>
    <row r="10669" spans="1:1" x14ac:dyDescent="0.25">
      <c r="A10669" s="11"/>
    </row>
    <row r="10670" spans="1:1" x14ac:dyDescent="0.25">
      <c r="A10670" s="11"/>
    </row>
    <row r="10671" spans="1:1" x14ac:dyDescent="0.25">
      <c r="A10671" s="11"/>
    </row>
    <row r="10672" spans="1:1" x14ac:dyDescent="0.25">
      <c r="A10672" s="11"/>
    </row>
    <row r="10673" spans="1:1" x14ac:dyDescent="0.25">
      <c r="A10673" s="11"/>
    </row>
    <row r="10674" spans="1:1" x14ac:dyDescent="0.25">
      <c r="A10674" s="11"/>
    </row>
    <row r="10675" spans="1:1" x14ac:dyDescent="0.25">
      <c r="A10675" s="11"/>
    </row>
    <row r="10676" spans="1:1" x14ac:dyDescent="0.25">
      <c r="A10676" s="11"/>
    </row>
    <row r="10677" spans="1:1" x14ac:dyDescent="0.25">
      <c r="A10677" s="11"/>
    </row>
    <row r="10678" spans="1:1" x14ac:dyDescent="0.25">
      <c r="A10678" s="11"/>
    </row>
    <row r="10679" spans="1:1" x14ac:dyDescent="0.25">
      <c r="A10679" s="11"/>
    </row>
    <row r="10680" spans="1:1" x14ac:dyDescent="0.25">
      <c r="A10680" s="11"/>
    </row>
    <row r="10681" spans="1:1" x14ac:dyDescent="0.25">
      <c r="A10681" s="11"/>
    </row>
    <row r="10682" spans="1:1" x14ac:dyDescent="0.25">
      <c r="A10682" s="11"/>
    </row>
    <row r="10683" spans="1:1" x14ac:dyDescent="0.25">
      <c r="A10683" s="11"/>
    </row>
    <row r="10684" spans="1:1" x14ac:dyDescent="0.25">
      <c r="A10684" s="11"/>
    </row>
    <row r="10685" spans="1:1" x14ac:dyDescent="0.25">
      <c r="A10685" s="11"/>
    </row>
    <row r="10686" spans="1:1" x14ac:dyDescent="0.25">
      <c r="A10686" s="11"/>
    </row>
    <row r="10687" spans="1:1" x14ac:dyDescent="0.25">
      <c r="A10687" s="11"/>
    </row>
    <row r="10688" spans="1:1" x14ac:dyDescent="0.25">
      <c r="A10688" s="11"/>
    </row>
    <row r="10689" spans="1:1" x14ac:dyDescent="0.25">
      <c r="A10689" s="11"/>
    </row>
    <row r="10690" spans="1:1" x14ac:dyDescent="0.25">
      <c r="A10690" s="11"/>
    </row>
    <row r="10691" spans="1:1" x14ac:dyDescent="0.25">
      <c r="A10691" s="11"/>
    </row>
    <row r="10692" spans="1:1" x14ac:dyDescent="0.25">
      <c r="A10692" s="11"/>
    </row>
    <row r="10693" spans="1:1" x14ac:dyDescent="0.25">
      <c r="A10693" s="11"/>
    </row>
    <row r="10694" spans="1:1" x14ac:dyDescent="0.25">
      <c r="A10694" s="11"/>
    </row>
    <row r="10695" spans="1:1" x14ac:dyDescent="0.25">
      <c r="A10695" s="11"/>
    </row>
    <row r="10696" spans="1:1" x14ac:dyDescent="0.25">
      <c r="A10696" s="11"/>
    </row>
    <row r="10697" spans="1:1" x14ac:dyDescent="0.25">
      <c r="A10697" s="11"/>
    </row>
    <row r="10698" spans="1:1" x14ac:dyDescent="0.25">
      <c r="A10698" s="11"/>
    </row>
    <row r="10699" spans="1:1" x14ac:dyDescent="0.25">
      <c r="A10699" s="11"/>
    </row>
    <row r="10700" spans="1:1" x14ac:dyDescent="0.25">
      <c r="A10700" s="11"/>
    </row>
    <row r="10701" spans="1:1" x14ac:dyDescent="0.25">
      <c r="A10701" s="11"/>
    </row>
    <row r="10702" spans="1:1" x14ac:dyDescent="0.25">
      <c r="A10702" s="11"/>
    </row>
    <row r="10703" spans="1:1" x14ac:dyDescent="0.25">
      <c r="A10703" s="11"/>
    </row>
    <row r="10704" spans="1:1" x14ac:dyDescent="0.25">
      <c r="A10704" s="11"/>
    </row>
    <row r="10705" spans="1:1" x14ac:dyDescent="0.25">
      <c r="A10705" s="11"/>
    </row>
    <row r="10706" spans="1:1" x14ac:dyDescent="0.25">
      <c r="A10706" s="11"/>
    </row>
    <row r="10707" spans="1:1" x14ac:dyDescent="0.25">
      <c r="A10707" s="11"/>
    </row>
    <row r="10708" spans="1:1" x14ac:dyDescent="0.25">
      <c r="A10708" s="11"/>
    </row>
    <row r="10709" spans="1:1" x14ac:dyDescent="0.25">
      <c r="A10709" s="11"/>
    </row>
    <row r="10710" spans="1:1" x14ac:dyDescent="0.25">
      <c r="A10710" s="11"/>
    </row>
    <row r="10711" spans="1:1" x14ac:dyDescent="0.25">
      <c r="A10711" s="11"/>
    </row>
    <row r="10712" spans="1:1" x14ac:dyDescent="0.25">
      <c r="A10712" s="11"/>
    </row>
    <row r="10713" spans="1:1" x14ac:dyDescent="0.25">
      <c r="A10713" s="11"/>
    </row>
    <row r="10714" spans="1:1" x14ac:dyDescent="0.25">
      <c r="A10714" s="11"/>
    </row>
    <row r="10715" spans="1:1" x14ac:dyDescent="0.25">
      <c r="A10715" s="11"/>
    </row>
    <row r="10716" spans="1:1" x14ac:dyDescent="0.25">
      <c r="A10716" s="11"/>
    </row>
    <row r="10717" spans="1:1" x14ac:dyDescent="0.25">
      <c r="A10717" s="11"/>
    </row>
    <row r="10718" spans="1:1" x14ac:dyDescent="0.25">
      <c r="A10718" s="11"/>
    </row>
    <row r="10719" spans="1:1" x14ac:dyDescent="0.25">
      <c r="A10719" s="11"/>
    </row>
    <row r="10720" spans="1:1" x14ac:dyDescent="0.25">
      <c r="A10720" s="11"/>
    </row>
    <row r="10721" spans="1:1" x14ac:dyDescent="0.25">
      <c r="A10721" s="11"/>
    </row>
    <row r="10722" spans="1:1" x14ac:dyDescent="0.25">
      <c r="A10722" s="11"/>
    </row>
    <row r="10723" spans="1:1" x14ac:dyDescent="0.25">
      <c r="A10723" s="11"/>
    </row>
    <row r="10724" spans="1:1" x14ac:dyDescent="0.25">
      <c r="A10724" s="11"/>
    </row>
    <row r="10725" spans="1:1" x14ac:dyDescent="0.25">
      <c r="A10725" s="11"/>
    </row>
    <row r="10726" spans="1:1" x14ac:dyDescent="0.25">
      <c r="A10726" s="11"/>
    </row>
    <row r="10727" spans="1:1" x14ac:dyDescent="0.25">
      <c r="A10727" s="11"/>
    </row>
    <row r="10728" spans="1:1" x14ac:dyDescent="0.25">
      <c r="A10728" s="11"/>
    </row>
    <row r="10729" spans="1:1" x14ac:dyDescent="0.25">
      <c r="A10729" s="11"/>
    </row>
    <row r="10730" spans="1:1" x14ac:dyDescent="0.25">
      <c r="A10730" s="11"/>
    </row>
    <row r="10731" spans="1:1" x14ac:dyDescent="0.25">
      <c r="A10731" s="11"/>
    </row>
    <row r="10732" spans="1:1" x14ac:dyDescent="0.25">
      <c r="A10732" s="11"/>
    </row>
    <row r="10733" spans="1:1" x14ac:dyDescent="0.25">
      <c r="A10733" s="11"/>
    </row>
    <row r="10734" spans="1:1" x14ac:dyDescent="0.25">
      <c r="A10734" s="11"/>
    </row>
    <row r="10735" spans="1:1" x14ac:dyDescent="0.25">
      <c r="A10735" s="11"/>
    </row>
    <row r="10736" spans="1:1" x14ac:dyDescent="0.25">
      <c r="A10736" s="11"/>
    </row>
    <row r="10737" spans="1:1" x14ac:dyDescent="0.25">
      <c r="A10737" s="11"/>
    </row>
    <row r="10738" spans="1:1" x14ac:dyDescent="0.25">
      <c r="A10738" s="11"/>
    </row>
    <row r="10739" spans="1:1" x14ac:dyDescent="0.25">
      <c r="A10739" s="11"/>
    </row>
    <row r="10740" spans="1:1" x14ac:dyDescent="0.25">
      <c r="A10740" s="11"/>
    </row>
    <row r="10741" spans="1:1" x14ac:dyDescent="0.25">
      <c r="A10741" s="11"/>
    </row>
    <row r="10742" spans="1:1" x14ac:dyDescent="0.25">
      <c r="A10742" s="11"/>
    </row>
    <row r="10743" spans="1:1" x14ac:dyDescent="0.25">
      <c r="A10743" s="11"/>
    </row>
    <row r="10744" spans="1:1" x14ac:dyDescent="0.25">
      <c r="A10744" s="11"/>
    </row>
    <row r="10745" spans="1:1" x14ac:dyDescent="0.25">
      <c r="A10745" s="11"/>
    </row>
    <row r="10746" spans="1:1" x14ac:dyDescent="0.25">
      <c r="A10746" s="11"/>
    </row>
    <row r="10747" spans="1:1" x14ac:dyDescent="0.25">
      <c r="A10747" s="11"/>
    </row>
    <row r="10748" spans="1:1" x14ac:dyDescent="0.25">
      <c r="A10748" s="11"/>
    </row>
    <row r="10749" spans="1:1" x14ac:dyDescent="0.25">
      <c r="A10749" s="11"/>
    </row>
    <row r="10750" spans="1:1" x14ac:dyDescent="0.25">
      <c r="A10750" s="11"/>
    </row>
    <row r="10751" spans="1:1" x14ac:dyDescent="0.25">
      <c r="A10751" s="11"/>
    </row>
    <row r="10752" spans="1:1" x14ac:dyDescent="0.25">
      <c r="A10752" s="11"/>
    </row>
    <row r="10753" spans="1:1" x14ac:dyDescent="0.25">
      <c r="A10753" s="11"/>
    </row>
    <row r="10754" spans="1:1" x14ac:dyDescent="0.25">
      <c r="A10754" s="11"/>
    </row>
    <row r="10755" spans="1:1" x14ac:dyDescent="0.25">
      <c r="A10755" s="11"/>
    </row>
    <row r="10756" spans="1:1" x14ac:dyDescent="0.25">
      <c r="A10756" s="11"/>
    </row>
    <row r="10757" spans="1:1" x14ac:dyDescent="0.25">
      <c r="A10757" s="11"/>
    </row>
    <row r="10758" spans="1:1" x14ac:dyDescent="0.25">
      <c r="A10758" s="11"/>
    </row>
    <row r="10759" spans="1:1" x14ac:dyDescent="0.25">
      <c r="A10759" s="11"/>
    </row>
    <row r="10760" spans="1:1" x14ac:dyDescent="0.25">
      <c r="A10760" s="11"/>
    </row>
    <row r="10761" spans="1:1" x14ac:dyDescent="0.25">
      <c r="A10761" s="11"/>
    </row>
    <row r="10762" spans="1:1" x14ac:dyDescent="0.25">
      <c r="A10762" s="11"/>
    </row>
    <row r="10763" spans="1:1" x14ac:dyDescent="0.25">
      <c r="A10763" s="11"/>
    </row>
    <row r="10764" spans="1:1" x14ac:dyDescent="0.25">
      <c r="A10764" s="11"/>
    </row>
    <row r="10765" spans="1:1" x14ac:dyDescent="0.25">
      <c r="A10765" s="11"/>
    </row>
    <row r="10766" spans="1:1" x14ac:dyDescent="0.25">
      <c r="A10766" s="11"/>
    </row>
    <row r="10767" spans="1:1" x14ac:dyDescent="0.25">
      <c r="A10767" s="11"/>
    </row>
    <row r="10768" spans="1:1" x14ac:dyDescent="0.25">
      <c r="A10768" s="11"/>
    </row>
    <row r="10769" spans="1:1" x14ac:dyDescent="0.25">
      <c r="A10769" s="11"/>
    </row>
    <row r="10770" spans="1:1" x14ac:dyDescent="0.25">
      <c r="A10770" s="11"/>
    </row>
    <row r="10771" spans="1:1" x14ac:dyDescent="0.25">
      <c r="A10771" s="11"/>
    </row>
    <row r="10772" spans="1:1" x14ac:dyDescent="0.25">
      <c r="A10772" s="11"/>
    </row>
    <row r="10773" spans="1:1" x14ac:dyDescent="0.25">
      <c r="A10773" s="11"/>
    </row>
    <row r="10774" spans="1:1" x14ac:dyDescent="0.25">
      <c r="A10774" s="11"/>
    </row>
    <row r="10775" spans="1:1" x14ac:dyDescent="0.25">
      <c r="A10775" s="11"/>
    </row>
    <row r="10776" spans="1:1" x14ac:dyDescent="0.25">
      <c r="A10776" s="11"/>
    </row>
    <row r="10777" spans="1:1" x14ac:dyDescent="0.25">
      <c r="A10777" s="11"/>
    </row>
    <row r="10778" spans="1:1" x14ac:dyDescent="0.25">
      <c r="A10778" s="11"/>
    </row>
    <row r="10779" spans="1:1" x14ac:dyDescent="0.25">
      <c r="A10779" s="11"/>
    </row>
    <row r="10780" spans="1:1" x14ac:dyDescent="0.25">
      <c r="A10780" s="11"/>
    </row>
    <row r="10781" spans="1:1" x14ac:dyDescent="0.25">
      <c r="A10781" s="11"/>
    </row>
    <row r="10782" spans="1:1" x14ac:dyDescent="0.25">
      <c r="A10782" s="11"/>
    </row>
    <row r="10783" spans="1:1" x14ac:dyDescent="0.25">
      <c r="A10783" s="11"/>
    </row>
    <row r="10784" spans="1:1" x14ac:dyDescent="0.25">
      <c r="A10784" s="11"/>
    </row>
    <row r="10785" spans="1:1" x14ac:dyDescent="0.25">
      <c r="A10785" s="11"/>
    </row>
    <row r="10786" spans="1:1" x14ac:dyDescent="0.25">
      <c r="A10786" s="11"/>
    </row>
    <row r="10787" spans="1:1" x14ac:dyDescent="0.25">
      <c r="A10787" s="11"/>
    </row>
    <row r="10788" spans="1:1" x14ac:dyDescent="0.25">
      <c r="A10788" s="11"/>
    </row>
    <row r="10789" spans="1:1" x14ac:dyDescent="0.25">
      <c r="A10789" s="11"/>
    </row>
    <row r="10790" spans="1:1" x14ac:dyDescent="0.25">
      <c r="A10790" s="11"/>
    </row>
    <row r="10791" spans="1:1" x14ac:dyDescent="0.25">
      <c r="A10791" s="11"/>
    </row>
    <row r="10792" spans="1:1" x14ac:dyDescent="0.25">
      <c r="A10792" s="11"/>
    </row>
    <row r="10793" spans="1:1" x14ac:dyDescent="0.25">
      <c r="A10793" s="11"/>
    </row>
    <row r="10794" spans="1:1" x14ac:dyDescent="0.25">
      <c r="A10794" s="11"/>
    </row>
    <row r="10795" spans="1:1" x14ac:dyDescent="0.25">
      <c r="A10795" s="11"/>
    </row>
    <row r="10796" spans="1:1" x14ac:dyDescent="0.25">
      <c r="A10796" s="11"/>
    </row>
    <row r="10797" spans="1:1" x14ac:dyDescent="0.25">
      <c r="A10797" s="11"/>
    </row>
    <row r="10798" spans="1:1" x14ac:dyDescent="0.25">
      <c r="A10798" s="11"/>
    </row>
    <row r="10799" spans="1:1" x14ac:dyDescent="0.25">
      <c r="A10799" s="11"/>
    </row>
    <row r="10800" spans="1:1" x14ac:dyDescent="0.25">
      <c r="A10800" s="11"/>
    </row>
    <row r="10801" spans="1:1" x14ac:dyDescent="0.25">
      <c r="A10801" s="11"/>
    </row>
    <row r="10802" spans="1:1" x14ac:dyDescent="0.25">
      <c r="A10802" s="11"/>
    </row>
    <row r="10803" spans="1:1" x14ac:dyDescent="0.25">
      <c r="A10803" s="11"/>
    </row>
    <row r="10804" spans="1:1" x14ac:dyDescent="0.25">
      <c r="A10804" s="11"/>
    </row>
    <row r="10805" spans="1:1" x14ac:dyDescent="0.25">
      <c r="A10805" s="11"/>
    </row>
    <row r="10806" spans="1:1" x14ac:dyDescent="0.25">
      <c r="A10806" s="11"/>
    </row>
    <row r="10807" spans="1:1" x14ac:dyDescent="0.25">
      <c r="A10807" s="11"/>
    </row>
    <row r="10808" spans="1:1" x14ac:dyDescent="0.25">
      <c r="A10808" s="11"/>
    </row>
    <row r="10809" spans="1:1" x14ac:dyDescent="0.25">
      <c r="A10809" s="11"/>
    </row>
    <row r="10810" spans="1:1" x14ac:dyDescent="0.25">
      <c r="A10810" s="11"/>
    </row>
    <row r="10811" spans="1:1" x14ac:dyDescent="0.25">
      <c r="A10811" s="11"/>
    </row>
    <row r="10812" spans="1:1" x14ac:dyDescent="0.25">
      <c r="A10812" s="11"/>
    </row>
    <row r="10813" spans="1:1" x14ac:dyDescent="0.25">
      <c r="A10813" s="11"/>
    </row>
    <row r="10814" spans="1:1" x14ac:dyDescent="0.25">
      <c r="A10814" s="11"/>
    </row>
    <row r="10815" spans="1:1" x14ac:dyDescent="0.25">
      <c r="A10815" s="11"/>
    </row>
    <row r="10816" spans="1:1" x14ac:dyDescent="0.25">
      <c r="A10816" s="11"/>
    </row>
    <row r="10817" spans="1:1" x14ac:dyDescent="0.25">
      <c r="A10817" s="11"/>
    </row>
    <row r="10818" spans="1:1" x14ac:dyDescent="0.25">
      <c r="A10818" s="11"/>
    </row>
    <row r="10819" spans="1:1" x14ac:dyDescent="0.25">
      <c r="A10819" s="11"/>
    </row>
    <row r="10820" spans="1:1" x14ac:dyDescent="0.25">
      <c r="A10820" s="11"/>
    </row>
    <row r="10821" spans="1:1" x14ac:dyDescent="0.25">
      <c r="A10821" s="11"/>
    </row>
    <row r="10822" spans="1:1" x14ac:dyDescent="0.25">
      <c r="A10822" s="11"/>
    </row>
    <row r="10823" spans="1:1" x14ac:dyDescent="0.25">
      <c r="A10823" s="11"/>
    </row>
    <row r="10824" spans="1:1" x14ac:dyDescent="0.25">
      <c r="A10824" s="11"/>
    </row>
    <row r="10825" spans="1:1" x14ac:dyDescent="0.25">
      <c r="A10825" s="11"/>
    </row>
    <row r="10826" spans="1:1" x14ac:dyDescent="0.25">
      <c r="A10826" s="11"/>
    </row>
    <row r="10827" spans="1:1" x14ac:dyDescent="0.25">
      <c r="A10827" s="11"/>
    </row>
    <row r="10828" spans="1:1" x14ac:dyDescent="0.25">
      <c r="A10828" s="11"/>
    </row>
    <row r="10829" spans="1:1" x14ac:dyDescent="0.25">
      <c r="A10829" s="11"/>
    </row>
    <row r="10830" spans="1:1" x14ac:dyDescent="0.25">
      <c r="A10830" s="11"/>
    </row>
    <row r="10831" spans="1:1" x14ac:dyDescent="0.25">
      <c r="A10831" s="11"/>
    </row>
    <row r="10832" spans="1:1" x14ac:dyDescent="0.25">
      <c r="A10832" s="11"/>
    </row>
    <row r="10833" spans="1:1" x14ac:dyDescent="0.25">
      <c r="A10833" s="11"/>
    </row>
    <row r="10834" spans="1:1" x14ac:dyDescent="0.25">
      <c r="A10834" s="11"/>
    </row>
    <row r="10835" spans="1:1" x14ac:dyDescent="0.25">
      <c r="A10835" s="11"/>
    </row>
    <row r="10836" spans="1:1" x14ac:dyDescent="0.25">
      <c r="A10836" s="11"/>
    </row>
    <row r="10837" spans="1:1" x14ac:dyDescent="0.25">
      <c r="A10837" s="11"/>
    </row>
    <row r="10838" spans="1:1" x14ac:dyDescent="0.25">
      <c r="A10838" s="11"/>
    </row>
    <row r="10839" spans="1:1" x14ac:dyDescent="0.25">
      <c r="A10839" s="11"/>
    </row>
    <row r="10840" spans="1:1" x14ac:dyDescent="0.25">
      <c r="A10840" s="11"/>
    </row>
    <row r="10841" spans="1:1" x14ac:dyDescent="0.25">
      <c r="A10841" s="11"/>
    </row>
    <row r="10842" spans="1:1" x14ac:dyDescent="0.25">
      <c r="A10842" s="11"/>
    </row>
    <row r="10843" spans="1:1" x14ac:dyDescent="0.25">
      <c r="A10843" s="11"/>
    </row>
    <row r="10844" spans="1:1" x14ac:dyDescent="0.25">
      <c r="A10844" s="11"/>
    </row>
    <row r="10845" spans="1:1" x14ac:dyDescent="0.25">
      <c r="A10845" s="11"/>
    </row>
    <row r="10846" spans="1:1" x14ac:dyDescent="0.25">
      <c r="A10846" s="11"/>
    </row>
    <row r="10847" spans="1:1" x14ac:dyDescent="0.25">
      <c r="A10847" s="11"/>
    </row>
    <row r="10848" spans="1:1" x14ac:dyDescent="0.25">
      <c r="A10848" s="11"/>
    </row>
    <row r="10849" spans="1:1" x14ac:dyDescent="0.25">
      <c r="A10849" s="11"/>
    </row>
    <row r="10850" spans="1:1" x14ac:dyDescent="0.25">
      <c r="A10850" s="11"/>
    </row>
    <row r="10851" spans="1:1" x14ac:dyDescent="0.25">
      <c r="A10851" s="11"/>
    </row>
    <row r="10852" spans="1:1" x14ac:dyDescent="0.25">
      <c r="A10852" s="11"/>
    </row>
    <row r="10853" spans="1:1" x14ac:dyDescent="0.25">
      <c r="A10853" s="11"/>
    </row>
    <row r="10854" spans="1:1" x14ac:dyDescent="0.25">
      <c r="A10854" s="11"/>
    </row>
    <row r="10855" spans="1:1" x14ac:dyDescent="0.25">
      <c r="A10855" s="11"/>
    </row>
    <row r="10856" spans="1:1" x14ac:dyDescent="0.25">
      <c r="A10856" s="11"/>
    </row>
    <row r="10857" spans="1:1" x14ac:dyDescent="0.25">
      <c r="A10857" s="11"/>
    </row>
    <row r="10858" spans="1:1" x14ac:dyDescent="0.25">
      <c r="A10858" s="11"/>
    </row>
    <row r="10859" spans="1:1" x14ac:dyDescent="0.25">
      <c r="A10859" s="11"/>
    </row>
    <row r="10860" spans="1:1" x14ac:dyDescent="0.25">
      <c r="A10860" s="11"/>
    </row>
    <row r="10861" spans="1:1" x14ac:dyDescent="0.25">
      <c r="A10861" s="11"/>
    </row>
    <row r="10862" spans="1:1" x14ac:dyDescent="0.25">
      <c r="A10862" s="11"/>
    </row>
    <row r="10863" spans="1:1" x14ac:dyDescent="0.25">
      <c r="A10863" s="11"/>
    </row>
    <row r="10864" spans="1:1" x14ac:dyDescent="0.25">
      <c r="A10864" s="11"/>
    </row>
    <row r="10865" spans="1:1" x14ac:dyDescent="0.25">
      <c r="A10865" s="11"/>
    </row>
    <row r="10866" spans="1:1" x14ac:dyDescent="0.25">
      <c r="A10866" s="11"/>
    </row>
    <row r="10867" spans="1:1" x14ac:dyDescent="0.25">
      <c r="A10867" s="11"/>
    </row>
    <row r="10868" spans="1:1" x14ac:dyDescent="0.25">
      <c r="A10868" s="11"/>
    </row>
    <row r="10869" spans="1:1" x14ac:dyDescent="0.25">
      <c r="A10869" s="11"/>
    </row>
    <row r="10870" spans="1:1" x14ac:dyDescent="0.25">
      <c r="A10870" s="11"/>
    </row>
    <row r="10871" spans="1:1" x14ac:dyDescent="0.25">
      <c r="A10871" s="11"/>
    </row>
    <row r="10872" spans="1:1" x14ac:dyDescent="0.25">
      <c r="A10872" s="11"/>
    </row>
    <row r="10873" spans="1:1" x14ac:dyDescent="0.25">
      <c r="A10873" s="11"/>
    </row>
    <row r="10874" spans="1:1" x14ac:dyDescent="0.25">
      <c r="A10874" s="11"/>
    </row>
    <row r="10875" spans="1:1" x14ac:dyDescent="0.25">
      <c r="A10875" s="11"/>
    </row>
    <row r="10876" spans="1:1" x14ac:dyDescent="0.25">
      <c r="A10876" s="11"/>
    </row>
    <row r="10877" spans="1:1" x14ac:dyDescent="0.25">
      <c r="A10877" s="11"/>
    </row>
    <row r="10878" spans="1:1" x14ac:dyDescent="0.25">
      <c r="A10878" s="11"/>
    </row>
    <row r="10879" spans="1:1" x14ac:dyDescent="0.25">
      <c r="A10879" s="11"/>
    </row>
    <row r="10880" spans="1:1" x14ac:dyDescent="0.25">
      <c r="A10880" s="11"/>
    </row>
    <row r="10881" spans="1:1" x14ac:dyDescent="0.25">
      <c r="A10881" s="11"/>
    </row>
    <row r="10882" spans="1:1" x14ac:dyDescent="0.25">
      <c r="A10882" s="11"/>
    </row>
    <row r="10883" spans="1:1" x14ac:dyDescent="0.25">
      <c r="A10883" s="11"/>
    </row>
    <row r="10884" spans="1:1" x14ac:dyDescent="0.25">
      <c r="A10884" s="11"/>
    </row>
    <row r="10885" spans="1:1" x14ac:dyDescent="0.25">
      <c r="A10885" s="11"/>
    </row>
    <row r="10886" spans="1:1" x14ac:dyDescent="0.25">
      <c r="A10886" s="11"/>
    </row>
    <row r="10887" spans="1:1" x14ac:dyDescent="0.25">
      <c r="A10887" s="11"/>
    </row>
    <row r="10888" spans="1:1" x14ac:dyDescent="0.25">
      <c r="A10888" s="11"/>
    </row>
    <row r="10889" spans="1:1" x14ac:dyDescent="0.25">
      <c r="A10889" s="11"/>
    </row>
    <row r="10890" spans="1:1" x14ac:dyDescent="0.25">
      <c r="A10890" s="11"/>
    </row>
    <row r="10891" spans="1:1" x14ac:dyDescent="0.25">
      <c r="A10891" s="11"/>
    </row>
    <row r="10892" spans="1:1" x14ac:dyDescent="0.25">
      <c r="A10892" s="11"/>
    </row>
    <row r="10893" spans="1:1" x14ac:dyDescent="0.25">
      <c r="A10893" s="11"/>
    </row>
    <row r="10894" spans="1:1" x14ac:dyDescent="0.25">
      <c r="A10894" s="11"/>
    </row>
    <row r="10895" spans="1:1" x14ac:dyDescent="0.25">
      <c r="A10895" s="11"/>
    </row>
    <row r="10896" spans="1:1" x14ac:dyDescent="0.25">
      <c r="A10896" s="11"/>
    </row>
    <row r="10897" spans="1:1" x14ac:dyDescent="0.25">
      <c r="A10897" s="11"/>
    </row>
    <row r="10898" spans="1:1" x14ac:dyDescent="0.25">
      <c r="A10898" s="11"/>
    </row>
    <row r="10899" spans="1:1" x14ac:dyDescent="0.25">
      <c r="A10899" s="11"/>
    </row>
    <row r="10900" spans="1:1" x14ac:dyDescent="0.25">
      <c r="A10900" s="11"/>
    </row>
    <row r="10901" spans="1:1" x14ac:dyDescent="0.25">
      <c r="A10901" s="11"/>
    </row>
    <row r="10902" spans="1:1" x14ac:dyDescent="0.25">
      <c r="A10902" s="11"/>
    </row>
    <row r="10903" spans="1:1" x14ac:dyDescent="0.25">
      <c r="A10903" s="11"/>
    </row>
    <row r="10904" spans="1:1" x14ac:dyDescent="0.25">
      <c r="A10904" s="11"/>
    </row>
    <row r="10905" spans="1:1" x14ac:dyDescent="0.25">
      <c r="A10905" s="11"/>
    </row>
    <row r="10906" spans="1:1" x14ac:dyDescent="0.25">
      <c r="A10906" s="11"/>
    </row>
    <row r="10907" spans="1:1" x14ac:dyDescent="0.25">
      <c r="A10907" s="11"/>
    </row>
    <row r="10908" spans="1:1" x14ac:dyDescent="0.25">
      <c r="A10908" s="11"/>
    </row>
    <row r="10909" spans="1:1" x14ac:dyDescent="0.25">
      <c r="A10909" s="11"/>
    </row>
    <row r="10910" spans="1:1" x14ac:dyDescent="0.25">
      <c r="A10910" s="11"/>
    </row>
    <row r="10911" spans="1:1" x14ac:dyDescent="0.25">
      <c r="A10911" s="11"/>
    </row>
    <row r="10912" spans="1:1" x14ac:dyDescent="0.25">
      <c r="A10912" s="11"/>
    </row>
    <row r="10913" spans="1:1" x14ac:dyDescent="0.25">
      <c r="A10913" s="11"/>
    </row>
    <row r="10914" spans="1:1" x14ac:dyDescent="0.25">
      <c r="A10914" s="11"/>
    </row>
    <row r="10915" spans="1:1" x14ac:dyDescent="0.25">
      <c r="A10915" s="11"/>
    </row>
    <row r="10916" spans="1:1" x14ac:dyDescent="0.25">
      <c r="A10916" s="11"/>
    </row>
    <row r="10917" spans="1:1" x14ac:dyDescent="0.25">
      <c r="A10917" s="11"/>
    </row>
    <row r="10918" spans="1:1" x14ac:dyDescent="0.25">
      <c r="A10918" s="11"/>
    </row>
    <row r="10919" spans="1:1" x14ac:dyDescent="0.25">
      <c r="A10919" s="11"/>
    </row>
    <row r="10920" spans="1:1" x14ac:dyDescent="0.25">
      <c r="A10920" s="11"/>
    </row>
    <row r="10921" spans="1:1" x14ac:dyDescent="0.25">
      <c r="A10921" s="11"/>
    </row>
    <row r="10922" spans="1:1" x14ac:dyDescent="0.25">
      <c r="A10922" s="11"/>
    </row>
    <row r="10923" spans="1:1" x14ac:dyDescent="0.25">
      <c r="A10923" s="11"/>
    </row>
    <row r="10924" spans="1:1" x14ac:dyDescent="0.25">
      <c r="A10924" s="11"/>
    </row>
    <row r="10925" spans="1:1" x14ac:dyDescent="0.25">
      <c r="A10925" s="11"/>
    </row>
    <row r="10926" spans="1:1" x14ac:dyDescent="0.25">
      <c r="A10926" s="11"/>
    </row>
    <row r="10927" spans="1:1" x14ac:dyDescent="0.25">
      <c r="A10927" s="11"/>
    </row>
    <row r="10928" spans="1:1" x14ac:dyDescent="0.25">
      <c r="A10928" s="11"/>
    </row>
    <row r="10929" spans="1:1" x14ac:dyDescent="0.25">
      <c r="A10929" s="11"/>
    </row>
    <row r="10930" spans="1:1" x14ac:dyDescent="0.25">
      <c r="A10930" s="11"/>
    </row>
    <row r="10931" spans="1:1" x14ac:dyDescent="0.25">
      <c r="A10931" s="11"/>
    </row>
    <row r="10932" spans="1:1" x14ac:dyDescent="0.25">
      <c r="A10932" s="11"/>
    </row>
    <row r="10933" spans="1:1" x14ac:dyDescent="0.25">
      <c r="A10933" s="11"/>
    </row>
    <row r="10934" spans="1:1" x14ac:dyDescent="0.25">
      <c r="A10934" s="11"/>
    </row>
    <row r="10935" spans="1:1" x14ac:dyDescent="0.25">
      <c r="A10935" s="11"/>
    </row>
    <row r="10936" spans="1:1" x14ac:dyDescent="0.25">
      <c r="A10936" s="11"/>
    </row>
    <row r="10937" spans="1:1" x14ac:dyDescent="0.25">
      <c r="A10937" s="11"/>
    </row>
    <row r="10938" spans="1:1" x14ac:dyDescent="0.25">
      <c r="A10938" s="11"/>
    </row>
    <row r="10939" spans="1:1" x14ac:dyDescent="0.25">
      <c r="A10939" s="11"/>
    </row>
    <row r="10940" spans="1:1" x14ac:dyDescent="0.25">
      <c r="A10940" s="11"/>
    </row>
    <row r="10941" spans="1:1" x14ac:dyDescent="0.25">
      <c r="A10941" s="11"/>
    </row>
    <row r="10942" spans="1:1" x14ac:dyDescent="0.25">
      <c r="A10942" s="11"/>
    </row>
    <row r="10943" spans="1:1" x14ac:dyDescent="0.25">
      <c r="A10943" s="11"/>
    </row>
    <row r="10944" spans="1:1" x14ac:dyDescent="0.25">
      <c r="A10944" s="11"/>
    </row>
    <row r="10945" spans="1:1" x14ac:dyDescent="0.25">
      <c r="A10945" s="11"/>
    </row>
    <row r="10946" spans="1:1" x14ac:dyDescent="0.25">
      <c r="A10946" s="11"/>
    </row>
    <row r="10947" spans="1:1" x14ac:dyDescent="0.25">
      <c r="A10947" s="11"/>
    </row>
    <row r="10948" spans="1:1" x14ac:dyDescent="0.25">
      <c r="A10948" s="11"/>
    </row>
    <row r="10949" spans="1:1" x14ac:dyDescent="0.25">
      <c r="A10949" s="11"/>
    </row>
    <row r="10950" spans="1:1" x14ac:dyDescent="0.25">
      <c r="A10950" s="11"/>
    </row>
    <row r="10951" spans="1:1" x14ac:dyDescent="0.25">
      <c r="A10951" s="11"/>
    </row>
    <row r="10952" spans="1:1" x14ac:dyDescent="0.25">
      <c r="A10952" s="11"/>
    </row>
    <row r="10953" spans="1:1" x14ac:dyDescent="0.25">
      <c r="A10953" s="11"/>
    </row>
    <row r="10954" spans="1:1" x14ac:dyDescent="0.25">
      <c r="A10954" s="11"/>
    </row>
    <row r="10955" spans="1:1" x14ac:dyDescent="0.25">
      <c r="A10955" s="11"/>
    </row>
    <row r="10956" spans="1:1" x14ac:dyDescent="0.25">
      <c r="A10956" s="11"/>
    </row>
    <row r="10957" spans="1:1" x14ac:dyDescent="0.25">
      <c r="A10957" s="11"/>
    </row>
    <row r="10958" spans="1:1" x14ac:dyDescent="0.25">
      <c r="A10958" s="11"/>
    </row>
    <row r="10959" spans="1:1" x14ac:dyDescent="0.25">
      <c r="A10959" s="11"/>
    </row>
    <row r="10960" spans="1:1" x14ac:dyDescent="0.25">
      <c r="A10960" s="11"/>
    </row>
    <row r="10961" spans="1:1" x14ac:dyDescent="0.25">
      <c r="A10961" s="11"/>
    </row>
    <row r="10962" spans="1:1" x14ac:dyDescent="0.25">
      <c r="A10962" s="11"/>
    </row>
    <row r="10963" spans="1:1" x14ac:dyDescent="0.25">
      <c r="A10963" s="11"/>
    </row>
    <row r="10964" spans="1:1" x14ac:dyDescent="0.25">
      <c r="A10964" s="11"/>
    </row>
    <row r="10965" spans="1:1" x14ac:dyDescent="0.25">
      <c r="A10965" s="11"/>
    </row>
    <row r="10966" spans="1:1" x14ac:dyDescent="0.25">
      <c r="A10966" s="11"/>
    </row>
    <row r="10967" spans="1:1" x14ac:dyDescent="0.25">
      <c r="A10967" s="11"/>
    </row>
    <row r="10968" spans="1:1" x14ac:dyDescent="0.25">
      <c r="A10968" s="11"/>
    </row>
    <row r="10969" spans="1:1" x14ac:dyDescent="0.25">
      <c r="A10969" s="11"/>
    </row>
    <row r="10970" spans="1:1" x14ac:dyDescent="0.25">
      <c r="A10970" s="11"/>
    </row>
    <row r="10971" spans="1:1" x14ac:dyDescent="0.25">
      <c r="A10971" s="11"/>
    </row>
    <row r="10972" spans="1:1" x14ac:dyDescent="0.25">
      <c r="A10972" s="11"/>
    </row>
    <row r="10973" spans="1:1" x14ac:dyDescent="0.25">
      <c r="A10973" s="11"/>
    </row>
    <row r="10974" spans="1:1" x14ac:dyDescent="0.25">
      <c r="A10974" s="11"/>
    </row>
    <row r="10975" spans="1:1" x14ac:dyDescent="0.25">
      <c r="A10975" s="11"/>
    </row>
    <row r="10976" spans="1:1" x14ac:dyDescent="0.25">
      <c r="A10976" s="11"/>
    </row>
    <row r="10977" spans="1:1" x14ac:dyDescent="0.25">
      <c r="A10977" s="11"/>
    </row>
    <row r="10978" spans="1:1" x14ac:dyDescent="0.25">
      <c r="A10978" s="11"/>
    </row>
    <row r="10979" spans="1:1" x14ac:dyDescent="0.25">
      <c r="A10979" s="11"/>
    </row>
    <row r="10980" spans="1:1" x14ac:dyDescent="0.25">
      <c r="A10980" s="11"/>
    </row>
    <row r="10981" spans="1:1" x14ac:dyDescent="0.25">
      <c r="A10981" s="11"/>
    </row>
    <row r="10982" spans="1:1" x14ac:dyDescent="0.25">
      <c r="A10982" s="11"/>
    </row>
    <row r="10983" spans="1:1" x14ac:dyDescent="0.25">
      <c r="A10983" s="11"/>
    </row>
    <row r="10984" spans="1:1" x14ac:dyDescent="0.25">
      <c r="A10984" s="11"/>
    </row>
    <row r="10985" spans="1:1" x14ac:dyDescent="0.25">
      <c r="A10985" s="11"/>
    </row>
    <row r="10986" spans="1:1" x14ac:dyDescent="0.25">
      <c r="A10986" s="11"/>
    </row>
    <row r="10987" spans="1:1" x14ac:dyDescent="0.25">
      <c r="A10987" s="11"/>
    </row>
    <row r="10988" spans="1:1" x14ac:dyDescent="0.25">
      <c r="A10988" s="11"/>
    </row>
    <row r="10989" spans="1:1" x14ac:dyDescent="0.25">
      <c r="A10989" s="11"/>
    </row>
    <row r="10990" spans="1:1" x14ac:dyDescent="0.25">
      <c r="A10990" s="11"/>
    </row>
    <row r="10991" spans="1:1" x14ac:dyDescent="0.25">
      <c r="A10991" s="11"/>
    </row>
    <row r="10992" spans="1:1" x14ac:dyDescent="0.25">
      <c r="A10992" s="11"/>
    </row>
    <row r="10993" spans="1:1" x14ac:dyDescent="0.25">
      <c r="A10993" s="11"/>
    </row>
    <row r="10994" spans="1:1" x14ac:dyDescent="0.25">
      <c r="A10994" s="11"/>
    </row>
    <row r="10995" spans="1:1" x14ac:dyDescent="0.25">
      <c r="A10995" s="11"/>
    </row>
    <row r="10996" spans="1:1" x14ac:dyDescent="0.25">
      <c r="A10996" s="11"/>
    </row>
    <row r="10997" spans="1:1" x14ac:dyDescent="0.25">
      <c r="A10997" s="11"/>
    </row>
    <row r="10998" spans="1:1" x14ac:dyDescent="0.25">
      <c r="A10998" s="11"/>
    </row>
    <row r="10999" spans="1:1" x14ac:dyDescent="0.25">
      <c r="A10999" s="11"/>
    </row>
    <row r="11000" spans="1:1" x14ac:dyDescent="0.25">
      <c r="A11000" s="11"/>
    </row>
    <row r="11001" spans="1:1" x14ac:dyDescent="0.25">
      <c r="A11001" s="11"/>
    </row>
    <row r="11002" spans="1:1" x14ac:dyDescent="0.25">
      <c r="A11002" s="11"/>
    </row>
    <row r="11003" spans="1:1" x14ac:dyDescent="0.25">
      <c r="A11003" s="11"/>
    </row>
    <row r="11004" spans="1:1" x14ac:dyDescent="0.25">
      <c r="A11004" s="11"/>
    </row>
    <row r="11005" spans="1:1" x14ac:dyDescent="0.25">
      <c r="A11005" s="11"/>
    </row>
    <row r="11006" spans="1:1" x14ac:dyDescent="0.25">
      <c r="A11006" s="11"/>
    </row>
    <row r="11007" spans="1:1" x14ac:dyDescent="0.25">
      <c r="A11007" s="11"/>
    </row>
    <row r="11008" spans="1:1" x14ac:dyDescent="0.25">
      <c r="A11008" s="11"/>
    </row>
    <row r="11009" spans="1:1" x14ac:dyDescent="0.25">
      <c r="A11009" s="11"/>
    </row>
    <row r="11010" spans="1:1" x14ac:dyDescent="0.25">
      <c r="A11010" s="11"/>
    </row>
    <row r="11011" spans="1:1" x14ac:dyDescent="0.25">
      <c r="A11011" s="11"/>
    </row>
    <row r="11012" spans="1:1" x14ac:dyDescent="0.25">
      <c r="A11012" s="11"/>
    </row>
    <row r="11013" spans="1:1" x14ac:dyDescent="0.25">
      <c r="A11013" s="11"/>
    </row>
    <row r="11014" spans="1:1" x14ac:dyDescent="0.25">
      <c r="A11014" s="11"/>
    </row>
    <row r="11015" spans="1:1" x14ac:dyDescent="0.25">
      <c r="A11015" s="11"/>
    </row>
    <row r="11016" spans="1:1" x14ac:dyDescent="0.25">
      <c r="A11016" s="11"/>
    </row>
    <row r="11017" spans="1:1" x14ac:dyDescent="0.25">
      <c r="A11017" s="11"/>
    </row>
    <row r="11018" spans="1:1" x14ac:dyDescent="0.25">
      <c r="A11018" s="11"/>
    </row>
    <row r="11019" spans="1:1" x14ac:dyDescent="0.25">
      <c r="A11019" s="11"/>
    </row>
    <row r="11020" spans="1:1" x14ac:dyDescent="0.25">
      <c r="A11020" s="11"/>
    </row>
    <row r="11021" spans="1:1" x14ac:dyDescent="0.25">
      <c r="A11021" s="11"/>
    </row>
    <row r="11022" spans="1:1" x14ac:dyDescent="0.25">
      <c r="A11022" s="11"/>
    </row>
    <row r="11023" spans="1:1" x14ac:dyDescent="0.25">
      <c r="A11023" s="11"/>
    </row>
    <row r="11024" spans="1:1" x14ac:dyDescent="0.25">
      <c r="A11024" s="11"/>
    </row>
    <row r="11025" spans="1:1" x14ac:dyDescent="0.25">
      <c r="A11025" s="11"/>
    </row>
    <row r="11026" spans="1:1" x14ac:dyDescent="0.25">
      <c r="A11026" s="11"/>
    </row>
    <row r="11027" spans="1:1" x14ac:dyDescent="0.25">
      <c r="A11027" s="11"/>
    </row>
    <row r="11028" spans="1:1" x14ac:dyDescent="0.25">
      <c r="A11028" s="11"/>
    </row>
    <row r="11029" spans="1:1" x14ac:dyDescent="0.25">
      <c r="A11029" s="11"/>
    </row>
    <row r="11030" spans="1:1" x14ac:dyDescent="0.25">
      <c r="A11030" s="11"/>
    </row>
    <row r="11031" spans="1:1" x14ac:dyDescent="0.25">
      <c r="A11031" s="11"/>
    </row>
    <row r="11032" spans="1:1" x14ac:dyDescent="0.25">
      <c r="A11032" s="11"/>
    </row>
    <row r="11033" spans="1:1" x14ac:dyDescent="0.25">
      <c r="A11033" s="11"/>
    </row>
    <row r="11034" spans="1:1" x14ac:dyDescent="0.25">
      <c r="A11034" s="11"/>
    </row>
    <row r="11035" spans="1:1" x14ac:dyDescent="0.25">
      <c r="A11035" s="11"/>
    </row>
    <row r="11036" spans="1:1" x14ac:dyDescent="0.25">
      <c r="A11036" s="11"/>
    </row>
    <row r="11037" spans="1:1" x14ac:dyDescent="0.25">
      <c r="A11037" s="11"/>
    </row>
    <row r="11038" spans="1:1" x14ac:dyDescent="0.25">
      <c r="A11038" s="11"/>
    </row>
    <row r="11039" spans="1:1" x14ac:dyDescent="0.25">
      <c r="A11039" s="11"/>
    </row>
    <row r="11040" spans="1:1" x14ac:dyDescent="0.25">
      <c r="A11040" s="11"/>
    </row>
    <row r="11041" spans="1:1" x14ac:dyDescent="0.25">
      <c r="A11041" s="11"/>
    </row>
    <row r="11042" spans="1:1" x14ac:dyDescent="0.25">
      <c r="A11042" s="11"/>
    </row>
    <row r="11043" spans="1:1" x14ac:dyDescent="0.25">
      <c r="A11043" s="11"/>
    </row>
    <row r="11044" spans="1:1" x14ac:dyDescent="0.25">
      <c r="A11044" s="11"/>
    </row>
    <row r="11045" spans="1:1" x14ac:dyDescent="0.25">
      <c r="A11045" s="11"/>
    </row>
    <row r="11046" spans="1:1" x14ac:dyDescent="0.25">
      <c r="A11046" s="11"/>
    </row>
    <row r="11047" spans="1:1" x14ac:dyDescent="0.25">
      <c r="A11047" s="11"/>
    </row>
    <row r="11048" spans="1:1" x14ac:dyDescent="0.25">
      <c r="A11048" s="11"/>
    </row>
    <row r="11049" spans="1:1" x14ac:dyDescent="0.25">
      <c r="A11049" s="11"/>
    </row>
    <row r="11050" spans="1:1" x14ac:dyDescent="0.25">
      <c r="A11050" s="11"/>
    </row>
    <row r="11051" spans="1:1" x14ac:dyDescent="0.25">
      <c r="A11051" s="11"/>
    </row>
    <row r="11052" spans="1:1" x14ac:dyDescent="0.25">
      <c r="A11052" s="11"/>
    </row>
    <row r="11053" spans="1:1" x14ac:dyDescent="0.25">
      <c r="A11053" s="11"/>
    </row>
    <row r="11054" spans="1:1" x14ac:dyDescent="0.25">
      <c r="A11054" s="11"/>
    </row>
    <row r="11055" spans="1:1" x14ac:dyDescent="0.25">
      <c r="A11055" s="11"/>
    </row>
    <row r="11056" spans="1:1" x14ac:dyDescent="0.25">
      <c r="A11056" s="11"/>
    </row>
    <row r="11057" spans="1:1" x14ac:dyDescent="0.25">
      <c r="A11057" s="11"/>
    </row>
    <row r="11058" spans="1:1" x14ac:dyDescent="0.25">
      <c r="A11058" s="11"/>
    </row>
    <row r="11059" spans="1:1" x14ac:dyDescent="0.25">
      <c r="A11059" s="11"/>
    </row>
    <row r="11060" spans="1:1" x14ac:dyDescent="0.25">
      <c r="A11060" s="11"/>
    </row>
    <row r="11061" spans="1:1" x14ac:dyDescent="0.25">
      <c r="A11061" s="11"/>
    </row>
    <row r="11062" spans="1:1" x14ac:dyDescent="0.25">
      <c r="A11062" s="11"/>
    </row>
    <row r="11063" spans="1:1" x14ac:dyDescent="0.25">
      <c r="A11063" s="11"/>
    </row>
    <row r="11064" spans="1:1" x14ac:dyDescent="0.25">
      <c r="A11064" s="11"/>
    </row>
    <row r="11065" spans="1:1" x14ac:dyDescent="0.25">
      <c r="A11065" s="11"/>
    </row>
    <row r="11066" spans="1:1" x14ac:dyDescent="0.25">
      <c r="A11066" s="11"/>
    </row>
    <row r="11067" spans="1:1" x14ac:dyDescent="0.25">
      <c r="A11067" s="11"/>
    </row>
    <row r="11068" spans="1:1" x14ac:dyDescent="0.25">
      <c r="A11068" s="11"/>
    </row>
    <row r="11069" spans="1:1" x14ac:dyDescent="0.25">
      <c r="A11069" s="11"/>
    </row>
    <row r="11070" spans="1:1" x14ac:dyDescent="0.25">
      <c r="A11070" s="11"/>
    </row>
    <row r="11071" spans="1:1" x14ac:dyDescent="0.25">
      <c r="A11071" s="11"/>
    </row>
    <row r="11072" spans="1:1" x14ac:dyDescent="0.25">
      <c r="A11072" s="11"/>
    </row>
    <row r="11073" spans="1:1" x14ac:dyDescent="0.25">
      <c r="A11073" s="11"/>
    </row>
    <row r="11074" spans="1:1" x14ac:dyDescent="0.25">
      <c r="A11074" s="11"/>
    </row>
    <row r="11075" spans="1:1" x14ac:dyDescent="0.25">
      <c r="A11075" s="11"/>
    </row>
    <row r="11076" spans="1:1" x14ac:dyDescent="0.25">
      <c r="A11076" s="11"/>
    </row>
    <row r="11077" spans="1:1" x14ac:dyDescent="0.25">
      <c r="A11077" s="11"/>
    </row>
    <row r="11078" spans="1:1" x14ac:dyDescent="0.25">
      <c r="A11078" s="11"/>
    </row>
    <row r="11079" spans="1:1" x14ac:dyDescent="0.25">
      <c r="A11079" s="11"/>
    </row>
    <row r="11080" spans="1:1" x14ac:dyDescent="0.25">
      <c r="A11080" s="11"/>
    </row>
    <row r="11081" spans="1:1" x14ac:dyDescent="0.25">
      <c r="A11081" s="11"/>
    </row>
    <row r="11082" spans="1:1" x14ac:dyDescent="0.25">
      <c r="A11082" s="11"/>
    </row>
    <row r="11083" spans="1:1" x14ac:dyDescent="0.25">
      <c r="A11083" s="11"/>
    </row>
    <row r="11084" spans="1:1" x14ac:dyDescent="0.25">
      <c r="A11084" s="11"/>
    </row>
    <row r="11085" spans="1:1" x14ac:dyDescent="0.25">
      <c r="A11085" s="11"/>
    </row>
    <row r="11086" spans="1:1" x14ac:dyDescent="0.25">
      <c r="A11086" s="11"/>
    </row>
    <row r="11087" spans="1:1" x14ac:dyDescent="0.25">
      <c r="A11087" s="11"/>
    </row>
    <row r="11088" spans="1:1" x14ac:dyDescent="0.25">
      <c r="A11088" s="11"/>
    </row>
    <row r="11089" spans="1:1" x14ac:dyDescent="0.25">
      <c r="A11089" s="11"/>
    </row>
    <row r="11090" spans="1:1" x14ac:dyDescent="0.25">
      <c r="A11090" s="11"/>
    </row>
    <row r="11091" spans="1:1" x14ac:dyDescent="0.25">
      <c r="A11091" s="11"/>
    </row>
    <row r="11092" spans="1:1" x14ac:dyDescent="0.25">
      <c r="A11092" s="11"/>
    </row>
    <row r="11093" spans="1:1" x14ac:dyDescent="0.25">
      <c r="A11093" s="11"/>
    </row>
    <row r="11094" spans="1:1" x14ac:dyDescent="0.25">
      <c r="A11094" s="11"/>
    </row>
    <row r="11095" spans="1:1" x14ac:dyDescent="0.25">
      <c r="A11095" s="11"/>
    </row>
    <row r="11096" spans="1:1" x14ac:dyDescent="0.25">
      <c r="A11096" s="11"/>
    </row>
    <row r="11097" spans="1:1" x14ac:dyDescent="0.25">
      <c r="A11097" s="11"/>
    </row>
    <row r="11098" spans="1:1" x14ac:dyDescent="0.25">
      <c r="A11098" s="11"/>
    </row>
    <row r="11099" spans="1:1" x14ac:dyDescent="0.25">
      <c r="A11099" s="11"/>
    </row>
    <row r="11100" spans="1:1" x14ac:dyDescent="0.25">
      <c r="A11100" s="11"/>
    </row>
    <row r="11101" spans="1:1" x14ac:dyDescent="0.25">
      <c r="A11101" s="11"/>
    </row>
    <row r="11102" spans="1:1" x14ac:dyDescent="0.25">
      <c r="A11102" s="11"/>
    </row>
    <row r="11103" spans="1:1" x14ac:dyDescent="0.25">
      <c r="A11103" s="11"/>
    </row>
    <row r="11104" spans="1:1" x14ac:dyDescent="0.25">
      <c r="A11104" s="11"/>
    </row>
    <row r="11105" spans="1:1" x14ac:dyDescent="0.25">
      <c r="A11105" s="11"/>
    </row>
    <row r="11106" spans="1:1" x14ac:dyDescent="0.25">
      <c r="A11106" s="11"/>
    </row>
    <row r="11107" spans="1:1" x14ac:dyDescent="0.25">
      <c r="A11107" s="11"/>
    </row>
    <row r="11108" spans="1:1" x14ac:dyDescent="0.25">
      <c r="A11108" s="11"/>
    </row>
    <row r="11109" spans="1:1" x14ac:dyDescent="0.25">
      <c r="A11109" s="11"/>
    </row>
    <row r="11110" spans="1:1" x14ac:dyDescent="0.25">
      <c r="A11110" s="11"/>
    </row>
    <row r="11111" spans="1:1" x14ac:dyDescent="0.25">
      <c r="A11111" s="11"/>
    </row>
    <row r="11112" spans="1:1" x14ac:dyDescent="0.25">
      <c r="A11112" s="11"/>
    </row>
    <row r="11113" spans="1:1" x14ac:dyDescent="0.25">
      <c r="A11113" s="11"/>
    </row>
    <row r="11114" spans="1:1" x14ac:dyDescent="0.25">
      <c r="A11114" s="11"/>
    </row>
    <row r="11115" spans="1:1" x14ac:dyDescent="0.25">
      <c r="A11115" s="11"/>
    </row>
    <row r="11116" spans="1:1" x14ac:dyDescent="0.25">
      <c r="A11116" s="11"/>
    </row>
    <row r="11117" spans="1:1" x14ac:dyDescent="0.25">
      <c r="A11117" s="11"/>
    </row>
    <row r="11118" spans="1:1" x14ac:dyDescent="0.25">
      <c r="A11118" s="11"/>
    </row>
    <row r="11119" spans="1:1" x14ac:dyDescent="0.25">
      <c r="A11119" s="11"/>
    </row>
    <row r="11120" spans="1:1" x14ac:dyDescent="0.25">
      <c r="A11120" s="11"/>
    </row>
    <row r="11121" spans="1:1" x14ac:dyDescent="0.25">
      <c r="A11121" s="11"/>
    </row>
    <row r="11122" spans="1:1" x14ac:dyDescent="0.25">
      <c r="A11122" s="11"/>
    </row>
    <row r="11123" spans="1:1" x14ac:dyDescent="0.25">
      <c r="A11123" s="11"/>
    </row>
    <row r="11124" spans="1:1" x14ac:dyDescent="0.25">
      <c r="A11124" s="11"/>
    </row>
    <row r="11125" spans="1:1" x14ac:dyDescent="0.25">
      <c r="A11125" s="11"/>
    </row>
    <row r="11126" spans="1:1" x14ac:dyDescent="0.25">
      <c r="A11126" s="11"/>
    </row>
    <row r="11127" spans="1:1" x14ac:dyDescent="0.25">
      <c r="A11127" s="11"/>
    </row>
    <row r="11128" spans="1:1" x14ac:dyDescent="0.25">
      <c r="A11128" s="11"/>
    </row>
    <row r="11129" spans="1:1" x14ac:dyDescent="0.25">
      <c r="A11129" s="11"/>
    </row>
    <row r="11130" spans="1:1" x14ac:dyDescent="0.25">
      <c r="A11130" s="11"/>
    </row>
    <row r="11131" spans="1:1" x14ac:dyDescent="0.25">
      <c r="A11131" s="11"/>
    </row>
    <row r="11132" spans="1:1" x14ac:dyDescent="0.25">
      <c r="A11132" s="11"/>
    </row>
    <row r="11133" spans="1:1" x14ac:dyDescent="0.25">
      <c r="A11133" s="11"/>
    </row>
    <row r="11134" spans="1:1" x14ac:dyDescent="0.25">
      <c r="A11134" s="11"/>
    </row>
    <row r="11135" spans="1:1" x14ac:dyDescent="0.25">
      <c r="A11135" s="11"/>
    </row>
    <row r="11136" spans="1:1" x14ac:dyDescent="0.25">
      <c r="A11136" s="11"/>
    </row>
    <row r="11137" spans="1:1" x14ac:dyDescent="0.25">
      <c r="A11137" s="11"/>
    </row>
    <row r="11138" spans="1:1" x14ac:dyDescent="0.25">
      <c r="A11138" s="11"/>
    </row>
    <row r="11139" spans="1:1" x14ac:dyDescent="0.25">
      <c r="A11139" s="11"/>
    </row>
    <row r="11140" spans="1:1" x14ac:dyDescent="0.25">
      <c r="A11140" s="11"/>
    </row>
    <row r="11141" spans="1:1" x14ac:dyDescent="0.25">
      <c r="A11141" s="11"/>
    </row>
    <row r="11142" spans="1:1" x14ac:dyDescent="0.25">
      <c r="A11142" s="11"/>
    </row>
    <row r="11143" spans="1:1" x14ac:dyDescent="0.25">
      <c r="A11143" s="11"/>
    </row>
    <row r="11144" spans="1:1" x14ac:dyDescent="0.25">
      <c r="A11144" s="11"/>
    </row>
    <row r="11145" spans="1:1" x14ac:dyDescent="0.25">
      <c r="A11145" s="11"/>
    </row>
    <row r="11146" spans="1:1" x14ac:dyDescent="0.25">
      <c r="A11146" s="11"/>
    </row>
    <row r="11147" spans="1:1" x14ac:dyDescent="0.25">
      <c r="A11147" s="11"/>
    </row>
    <row r="11148" spans="1:1" x14ac:dyDescent="0.25">
      <c r="A11148" s="11"/>
    </row>
    <row r="11149" spans="1:1" x14ac:dyDescent="0.25">
      <c r="A11149" s="11"/>
    </row>
    <row r="11150" spans="1:1" x14ac:dyDescent="0.25">
      <c r="A11150" s="11"/>
    </row>
    <row r="11151" spans="1:1" x14ac:dyDescent="0.25">
      <c r="A11151" s="11"/>
    </row>
    <row r="11152" spans="1:1" x14ac:dyDescent="0.25">
      <c r="A11152" s="11"/>
    </row>
    <row r="11153" spans="1:1" x14ac:dyDescent="0.25">
      <c r="A11153" s="11"/>
    </row>
    <row r="11154" spans="1:1" x14ac:dyDescent="0.25">
      <c r="A11154" s="11"/>
    </row>
    <row r="11155" spans="1:1" x14ac:dyDescent="0.25">
      <c r="A11155" s="11"/>
    </row>
    <row r="11156" spans="1:1" x14ac:dyDescent="0.25">
      <c r="A11156" s="11"/>
    </row>
    <row r="11157" spans="1:1" x14ac:dyDescent="0.25">
      <c r="A11157" s="11"/>
    </row>
    <row r="11158" spans="1:1" x14ac:dyDescent="0.25">
      <c r="A11158" s="11"/>
    </row>
    <row r="11159" spans="1:1" x14ac:dyDescent="0.25">
      <c r="A11159" s="11"/>
    </row>
    <row r="11160" spans="1:1" x14ac:dyDescent="0.25">
      <c r="A11160" s="11"/>
    </row>
    <row r="11161" spans="1:1" x14ac:dyDescent="0.25">
      <c r="A11161" s="11"/>
    </row>
    <row r="11162" spans="1:1" x14ac:dyDescent="0.25">
      <c r="A11162" s="11"/>
    </row>
    <row r="11163" spans="1:1" x14ac:dyDescent="0.25">
      <c r="A11163" s="11"/>
    </row>
    <row r="11164" spans="1:1" x14ac:dyDescent="0.25">
      <c r="A11164" s="11"/>
    </row>
    <row r="11165" spans="1:1" x14ac:dyDescent="0.25">
      <c r="A11165" s="11"/>
    </row>
    <row r="11166" spans="1:1" x14ac:dyDescent="0.25">
      <c r="A11166" s="11"/>
    </row>
    <row r="11167" spans="1:1" x14ac:dyDescent="0.25">
      <c r="A11167" s="11"/>
    </row>
    <row r="11168" spans="1:1" x14ac:dyDescent="0.25">
      <c r="A11168" s="11"/>
    </row>
    <row r="11169" spans="1:1" x14ac:dyDescent="0.25">
      <c r="A11169" s="11"/>
    </row>
    <row r="11170" spans="1:1" x14ac:dyDescent="0.25">
      <c r="A11170" s="11"/>
    </row>
    <row r="11171" spans="1:1" x14ac:dyDescent="0.25">
      <c r="A11171" s="11"/>
    </row>
    <row r="11172" spans="1:1" x14ac:dyDescent="0.25">
      <c r="A11172" s="11"/>
    </row>
    <row r="11173" spans="1:1" x14ac:dyDescent="0.25">
      <c r="A11173" s="11"/>
    </row>
    <row r="11174" spans="1:1" x14ac:dyDescent="0.25">
      <c r="A11174" s="11"/>
    </row>
    <row r="11175" spans="1:1" x14ac:dyDescent="0.25">
      <c r="A11175" s="11"/>
    </row>
    <row r="11176" spans="1:1" x14ac:dyDescent="0.25">
      <c r="A11176" s="11"/>
    </row>
    <row r="11177" spans="1:1" x14ac:dyDescent="0.25">
      <c r="A11177" s="11"/>
    </row>
    <row r="11178" spans="1:1" x14ac:dyDescent="0.25">
      <c r="A11178" s="11"/>
    </row>
    <row r="11179" spans="1:1" x14ac:dyDescent="0.25">
      <c r="A11179" s="11"/>
    </row>
    <row r="11180" spans="1:1" x14ac:dyDescent="0.25">
      <c r="A11180" s="11"/>
    </row>
    <row r="11181" spans="1:1" x14ac:dyDescent="0.25">
      <c r="A11181" s="11"/>
    </row>
    <row r="11182" spans="1:1" x14ac:dyDescent="0.25">
      <c r="A11182" s="11"/>
    </row>
    <row r="11183" spans="1:1" x14ac:dyDescent="0.25">
      <c r="A11183" s="11"/>
    </row>
    <row r="11184" spans="1:1" x14ac:dyDescent="0.25">
      <c r="A11184" s="11"/>
    </row>
    <row r="11185" spans="1:1" x14ac:dyDescent="0.25">
      <c r="A11185" s="11"/>
    </row>
    <row r="11186" spans="1:1" x14ac:dyDescent="0.25">
      <c r="A11186" s="11"/>
    </row>
    <row r="11187" spans="1:1" x14ac:dyDescent="0.25">
      <c r="A11187" s="11"/>
    </row>
    <row r="11188" spans="1:1" x14ac:dyDescent="0.25">
      <c r="A11188" s="11"/>
    </row>
    <row r="11189" spans="1:1" x14ac:dyDescent="0.25">
      <c r="A11189" s="11"/>
    </row>
    <row r="11190" spans="1:1" x14ac:dyDescent="0.25">
      <c r="A11190" s="11"/>
    </row>
    <row r="11191" spans="1:1" x14ac:dyDescent="0.25">
      <c r="A11191" s="11"/>
    </row>
    <row r="11192" spans="1:1" x14ac:dyDescent="0.25">
      <c r="A11192" s="11"/>
    </row>
    <row r="11193" spans="1:1" x14ac:dyDescent="0.25">
      <c r="A11193" s="11"/>
    </row>
    <row r="11194" spans="1:1" x14ac:dyDescent="0.25">
      <c r="A11194" s="11"/>
    </row>
    <row r="11195" spans="1:1" x14ac:dyDescent="0.25">
      <c r="A11195" s="11"/>
    </row>
    <row r="11196" spans="1:1" x14ac:dyDescent="0.25">
      <c r="A11196" s="11"/>
    </row>
    <row r="11197" spans="1:1" x14ac:dyDescent="0.25">
      <c r="A11197" s="11"/>
    </row>
    <row r="11198" spans="1:1" x14ac:dyDescent="0.25">
      <c r="A11198" s="11"/>
    </row>
    <row r="11199" spans="1:1" x14ac:dyDescent="0.25">
      <c r="A11199" s="11"/>
    </row>
    <row r="11200" spans="1:1" x14ac:dyDescent="0.25">
      <c r="A11200" s="11"/>
    </row>
    <row r="11201" spans="1:1" x14ac:dyDescent="0.25">
      <c r="A11201" s="11"/>
    </row>
    <row r="11202" spans="1:1" x14ac:dyDescent="0.25">
      <c r="A11202" s="11"/>
    </row>
    <row r="11203" spans="1:1" x14ac:dyDescent="0.25">
      <c r="A11203" s="11"/>
    </row>
    <row r="11204" spans="1:1" x14ac:dyDescent="0.25">
      <c r="A11204" s="11"/>
    </row>
    <row r="11205" spans="1:1" x14ac:dyDescent="0.25">
      <c r="A11205" s="11"/>
    </row>
    <row r="11206" spans="1:1" x14ac:dyDescent="0.25">
      <c r="A11206" s="11"/>
    </row>
    <row r="11207" spans="1:1" x14ac:dyDescent="0.25">
      <c r="A11207" s="11"/>
    </row>
    <row r="11208" spans="1:1" x14ac:dyDescent="0.25">
      <c r="A11208" s="11"/>
    </row>
    <row r="11209" spans="1:1" x14ac:dyDescent="0.25">
      <c r="A11209" s="11"/>
    </row>
    <row r="11210" spans="1:1" x14ac:dyDescent="0.25">
      <c r="A11210" s="11"/>
    </row>
    <row r="11211" spans="1:1" x14ac:dyDescent="0.25">
      <c r="A11211" s="11"/>
    </row>
    <row r="11212" spans="1:1" x14ac:dyDescent="0.25">
      <c r="A11212" s="11"/>
    </row>
    <row r="11213" spans="1:1" x14ac:dyDescent="0.25">
      <c r="A11213" s="11"/>
    </row>
    <row r="11214" spans="1:1" x14ac:dyDescent="0.25">
      <c r="A11214" s="11"/>
    </row>
    <row r="11215" spans="1:1" x14ac:dyDescent="0.25">
      <c r="A11215" s="11"/>
    </row>
    <row r="11216" spans="1:1" x14ac:dyDescent="0.25">
      <c r="A11216" s="11"/>
    </row>
    <row r="11217" spans="1:1" x14ac:dyDescent="0.25">
      <c r="A11217" s="11"/>
    </row>
    <row r="11218" spans="1:1" x14ac:dyDescent="0.25">
      <c r="A11218" s="11"/>
    </row>
    <row r="11219" spans="1:1" x14ac:dyDescent="0.25">
      <c r="A11219" s="11"/>
    </row>
    <row r="11220" spans="1:1" x14ac:dyDescent="0.25">
      <c r="A11220" s="11"/>
    </row>
    <row r="11221" spans="1:1" x14ac:dyDescent="0.25">
      <c r="A11221" s="11"/>
    </row>
    <row r="11222" spans="1:1" x14ac:dyDescent="0.25">
      <c r="A11222" s="11"/>
    </row>
    <row r="11223" spans="1:1" x14ac:dyDescent="0.25">
      <c r="A11223" s="11"/>
    </row>
    <row r="11224" spans="1:1" x14ac:dyDescent="0.25">
      <c r="A11224" s="11"/>
    </row>
    <row r="11225" spans="1:1" x14ac:dyDescent="0.25">
      <c r="A11225" s="11"/>
    </row>
    <row r="11226" spans="1:1" x14ac:dyDescent="0.25">
      <c r="A11226" s="11"/>
    </row>
    <row r="11227" spans="1:1" x14ac:dyDescent="0.25">
      <c r="A11227" s="11"/>
    </row>
    <row r="11228" spans="1:1" x14ac:dyDescent="0.25">
      <c r="A11228" s="11"/>
    </row>
    <row r="11229" spans="1:1" x14ac:dyDescent="0.25">
      <c r="A11229" s="11"/>
    </row>
    <row r="11230" spans="1:1" x14ac:dyDescent="0.25">
      <c r="A11230" s="11"/>
    </row>
    <row r="11231" spans="1:1" x14ac:dyDescent="0.25">
      <c r="A11231" s="11"/>
    </row>
    <row r="11232" spans="1:1" x14ac:dyDescent="0.25">
      <c r="A11232" s="11"/>
    </row>
    <row r="11233" spans="1:1" x14ac:dyDescent="0.25">
      <c r="A11233" s="11"/>
    </row>
    <row r="11234" spans="1:1" x14ac:dyDescent="0.25">
      <c r="A11234" s="11"/>
    </row>
    <row r="11235" spans="1:1" x14ac:dyDescent="0.25">
      <c r="A11235" s="11"/>
    </row>
    <row r="11236" spans="1:1" x14ac:dyDescent="0.25">
      <c r="A11236" s="11"/>
    </row>
    <row r="11237" spans="1:1" x14ac:dyDescent="0.25">
      <c r="A11237" s="11"/>
    </row>
    <row r="11238" spans="1:1" x14ac:dyDescent="0.25">
      <c r="A11238" s="11"/>
    </row>
    <row r="11239" spans="1:1" x14ac:dyDescent="0.25">
      <c r="A11239" s="11"/>
    </row>
    <row r="11240" spans="1:1" x14ac:dyDescent="0.25">
      <c r="A11240" s="11"/>
    </row>
    <row r="11241" spans="1:1" x14ac:dyDescent="0.25">
      <c r="A11241" s="11"/>
    </row>
    <row r="11242" spans="1:1" x14ac:dyDescent="0.25">
      <c r="A11242" s="11"/>
    </row>
    <row r="11243" spans="1:1" x14ac:dyDescent="0.25">
      <c r="A11243" s="11"/>
    </row>
    <row r="11244" spans="1:1" x14ac:dyDescent="0.25">
      <c r="A11244" s="11"/>
    </row>
    <row r="11245" spans="1:1" x14ac:dyDescent="0.25">
      <c r="A11245" s="11"/>
    </row>
    <row r="11246" spans="1:1" x14ac:dyDescent="0.25">
      <c r="A11246" s="11"/>
    </row>
    <row r="11247" spans="1:1" x14ac:dyDescent="0.25">
      <c r="A11247" s="11"/>
    </row>
    <row r="11248" spans="1:1" x14ac:dyDescent="0.25">
      <c r="A11248" s="11"/>
    </row>
    <row r="11249" spans="1:1" x14ac:dyDescent="0.25">
      <c r="A11249" s="11"/>
    </row>
    <row r="11250" spans="1:1" x14ac:dyDescent="0.25">
      <c r="A11250" s="11"/>
    </row>
    <row r="11251" spans="1:1" x14ac:dyDescent="0.25">
      <c r="A11251" s="11"/>
    </row>
    <row r="11252" spans="1:1" x14ac:dyDescent="0.25">
      <c r="A11252" s="11"/>
    </row>
    <row r="11253" spans="1:1" x14ac:dyDescent="0.25">
      <c r="A11253" s="11"/>
    </row>
    <row r="11254" spans="1:1" x14ac:dyDescent="0.25">
      <c r="A11254" s="11"/>
    </row>
    <row r="11255" spans="1:1" x14ac:dyDescent="0.25">
      <c r="A11255" s="11"/>
    </row>
    <row r="11256" spans="1:1" x14ac:dyDescent="0.25">
      <c r="A11256" s="11"/>
    </row>
    <row r="11257" spans="1:1" x14ac:dyDescent="0.25">
      <c r="A11257" s="11"/>
    </row>
    <row r="11258" spans="1:1" x14ac:dyDescent="0.25">
      <c r="A11258" s="11"/>
    </row>
    <row r="11259" spans="1:1" x14ac:dyDescent="0.25">
      <c r="A11259" s="11"/>
    </row>
    <row r="11260" spans="1:1" x14ac:dyDescent="0.25">
      <c r="A11260" s="11"/>
    </row>
    <row r="11261" spans="1:1" x14ac:dyDescent="0.25">
      <c r="A11261" s="11"/>
    </row>
    <row r="11262" spans="1:1" x14ac:dyDescent="0.25">
      <c r="A11262" s="11"/>
    </row>
    <row r="11263" spans="1:1" x14ac:dyDescent="0.25">
      <c r="A11263" s="11"/>
    </row>
    <row r="11264" spans="1:1" x14ac:dyDescent="0.25">
      <c r="A11264" s="11"/>
    </row>
    <row r="11265" spans="1:1" x14ac:dyDescent="0.25">
      <c r="A11265" s="11"/>
    </row>
    <row r="11266" spans="1:1" x14ac:dyDescent="0.25">
      <c r="A11266" s="11"/>
    </row>
    <row r="11267" spans="1:1" x14ac:dyDescent="0.25">
      <c r="A11267" s="11"/>
    </row>
    <row r="11268" spans="1:1" x14ac:dyDescent="0.25">
      <c r="A11268" s="11"/>
    </row>
    <row r="11269" spans="1:1" x14ac:dyDescent="0.25">
      <c r="A11269" s="11"/>
    </row>
    <row r="11270" spans="1:1" x14ac:dyDescent="0.25">
      <c r="A11270" s="11"/>
    </row>
    <row r="11271" spans="1:1" x14ac:dyDescent="0.25">
      <c r="A11271" s="11"/>
    </row>
    <row r="11272" spans="1:1" x14ac:dyDescent="0.25">
      <c r="A11272" s="11"/>
    </row>
    <row r="11273" spans="1:1" x14ac:dyDescent="0.25">
      <c r="A11273" s="11"/>
    </row>
    <row r="11274" spans="1:1" x14ac:dyDescent="0.25">
      <c r="A11274" s="11"/>
    </row>
    <row r="11275" spans="1:1" x14ac:dyDescent="0.25">
      <c r="A11275" s="11"/>
    </row>
    <row r="11276" spans="1:1" x14ac:dyDescent="0.25">
      <c r="A11276" s="11"/>
    </row>
    <row r="11277" spans="1:1" x14ac:dyDescent="0.25">
      <c r="A11277" s="11"/>
    </row>
    <row r="11278" spans="1:1" x14ac:dyDescent="0.25">
      <c r="A11278" s="11"/>
    </row>
    <row r="11279" spans="1:1" x14ac:dyDescent="0.25">
      <c r="A11279" s="11"/>
    </row>
    <row r="11280" spans="1:1" x14ac:dyDescent="0.25">
      <c r="A11280" s="11"/>
    </row>
    <row r="11281" spans="1:1" x14ac:dyDescent="0.25">
      <c r="A11281" s="11"/>
    </row>
    <row r="11282" spans="1:1" x14ac:dyDescent="0.25">
      <c r="A11282" s="11"/>
    </row>
    <row r="11283" spans="1:1" x14ac:dyDescent="0.25">
      <c r="A11283" s="11"/>
    </row>
    <row r="11284" spans="1:1" x14ac:dyDescent="0.25">
      <c r="A11284" s="11"/>
    </row>
    <row r="11285" spans="1:1" x14ac:dyDescent="0.25">
      <c r="A11285" s="11"/>
    </row>
    <row r="11286" spans="1:1" x14ac:dyDescent="0.25">
      <c r="A11286" s="11"/>
    </row>
    <row r="11287" spans="1:1" x14ac:dyDescent="0.25">
      <c r="A11287" s="11"/>
    </row>
    <row r="11288" spans="1:1" x14ac:dyDescent="0.25">
      <c r="A11288" s="11"/>
    </row>
    <row r="11289" spans="1:1" x14ac:dyDescent="0.25">
      <c r="A11289" s="11"/>
    </row>
    <row r="11290" spans="1:1" x14ac:dyDescent="0.25">
      <c r="A11290" s="11"/>
    </row>
    <row r="11291" spans="1:1" x14ac:dyDescent="0.25">
      <c r="A11291" s="11"/>
    </row>
    <row r="11292" spans="1:1" x14ac:dyDescent="0.25">
      <c r="A11292" s="11"/>
    </row>
    <row r="11293" spans="1:1" x14ac:dyDescent="0.25">
      <c r="A11293" s="11"/>
    </row>
    <row r="11294" spans="1:1" x14ac:dyDescent="0.25">
      <c r="A11294" s="11"/>
    </row>
    <row r="11295" spans="1:1" x14ac:dyDescent="0.25">
      <c r="A11295" s="11"/>
    </row>
    <row r="11296" spans="1:1" x14ac:dyDescent="0.25">
      <c r="A11296" s="11"/>
    </row>
    <row r="11297" spans="1:1" x14ac:dyDescent="0.25">
      <c r="A11297" s="11"/>
    </row>
    <row r="11298" spans="1:1" x14ac:dyDescent="0.25">
      <c r="A11298" s="11"/>
    </row>
    <row r="11299" spans="1:1" x14ac:dyDescent="0.25">
      <c r="A11299" s="11"/>
    </row>
    <row r="11300" spans="1:1" x14ac:dyDescent="0.25">
      <c r="A11300" s="11"/>
    </row>
    <row r="11301" spans="1:1" x14ac:dyDescent="0.25">
      <c r="A11301" s="11"/>
    </row>
    <row r="11302" spans="1:1" x14ac:dyDescent="0.25">
      <c r="A11302" s="11"/>
    </row>
    <row r="11303" spans="1:1" x14ac:dyDescent="0.25">
      <c r="A11303" s="11"/>
    </row>
    <row r="11304" spans="1:1" x14ac:dyDescent="0.25">
      <c r="A11304" s="11"/>
    </row>
    <row r="11305" spans="1:1" x14ac:dyDescent="0.25">
      <c r="A11305" s="11"/>
    </row>
    <row r="11306" spans="1:1" x14ac:dyDescent="0.25">
      <c r="A11306" s="11"/>
    </row>
    <row r="11307" spans="1:1" x14ac:dyDescent="0.25">
      <c r="A11307" s="11"/>
    </row>
    <row r="11308" spans="1:1" x14ac:dyDescent="0.25">
      <c r="A11308" s="11"/>
    </row>
    <row r="11309" spans="1:1" x14ac:dyDescent="0.25">
      <c r="A11309" s="11"/>
    </row>
    <row r="11310" spans="1:1" x14ac:dyDescent="0.25">
      <c r="A11310" s="11"/>
    </row>
    <row r="11311" spans="1:1" x14ac:dyDescent="0.25">
      <c r="A11311" s="11"/>
    </row>
    <row r="11312" spans="1:1" x14ac:dyDescent="0.25">
      <c r="A11312" s="11"/>
    </row>
    <row r="11313" spans="1:1" x14ac:dyDescent="0.25">
      <c r="A11313" s="11"/>
    </row>
    <row r="11314" spans="1:1" x14ac:dyDescent="0.25">
      <c r="A11314" s="11"/>
    </row>
    <row r="11315" spans="1:1" x14ac:dyDescent="0.25">
      <c r="A11315" s="11"/>
    </row>
    <row r="11316" spans="1:1" x14ac:dyDescent="0.25">
      <c r="A11316" s="11"/>
    </row>
    <row r="11317" spans="1:1" x14ac:dyDescent="0.25">
      <c r="A11317" s="11"/>
    </row>
    <row r="11318" spans="1:1" x14ac:dyDescent="0.25">
      <c r="A11318" s="11"/>
    </row>
    <row r="11319" spans="1:1" x14ac:dyDescent="0.25">
      <c r="A11319" s="11"/>
    </row>
    <row r="11320" spans="1:1" x14ac:dyDescent="0.25">
      <c r="A11320" s="11"/>
    </row>
    <row r="11321" spans="1:1" x14ac:dyDescent="0.25">
      <c r="A11321" s="11"/>
    </row>
    <row r="11322" spans="1:1" x14ac:dyDescent="0.25">
      <c r="A11322" s="11"/>
    </row>
    <row r="11323" spans="1:1" x14ac:dyDescent="0.25">
      <c r="A11323" s="11"/>
    </row>
    <row r="11324" spans="1:1" x14ac:dyDescent="0.25">
      <c r="A11324" s="11"/>
    </row>
    <row r="11325" spans="1:1" x14ac:dyDescent="0.25">
      <c r="A11325" s="11"/>
    </row>
    <row r="11326" spans="1:1" x14ac:dyDescent="0.25">
      <c r="A11326" s="11"/>
    </row>
    <row r="11327" spans="1:1" x14ac:dyDescent="0.25">
      <c r="A11327" s="11"/>
    </row>
    <row r="11328" spans="1:1" x14ac:dyDescent="0.25">
      <c r="A11328" s="11"/>
    </row>
    <row r="11329" spans="1:1" x14ac:dyDescent="0.25">
      <c r="A11329" s="11"/>
    </row>
    <row r="11330" spans="1:1" x14ac:dyDescent="0.25">
      <c r="A11330" s="11"/>
    </row>
    <row r="11331" spans="1:1" x14ac:dyDescent="0.25">
      <c r="A11331" s="11"/>
    </row>
    <row r="11332" spans="1:1" x14ac:dyDescent="0.25">
      <c r="A11332" s="11"/>
    </row>
    <row r="11333" spans="1:1" x14ac:dyDescent="0.25">
      <c r="A11333" s="11"/>
    </row>
    <row r="11334" spans="1:1" x14ac:dyDescent="0.25">
      <c r="A11334" s="11"/>
    </row>
    <row r="11335" spans="1:1" x14ac:dyDescent="0.25">
      <c r="A11335" s="11"/>
    </row>
    <row r="11336" spans="1:1" x14ac:dyDescent="0.25">
      <c r="A11336" s="11"/>
    </row>
    <row r="11337" spans="1:1" x14ac:dyDescent="0.25">
      <c r="A11337" s="11"/>
    </row>
    <row r="11338" spans="1:1" x14ac:dyDescent="0.25">
      <c r="A11338" s="11"/>
    </row>
    <row r="11339" spans="1:1" x14ac:dyDescent="0.25">
      <c r="A11339" s="11"/>
    </row>
    <row r="11340" spans="1:1" x14ac:dyDescent="0.25">
      <c r="A11340" s="11"/>
    </row>
    <row r="11341" spans="1:1" x14ac:dyDescent="0.25">
      <c r="A11341" s="11"/>
    </row>
    <row r="11342" spans="1:1" x14ac:dyDescent="0.25">
      <c r="A11342" s="11"/>
    </row>
    <row r="11343" spans="1:1" x14ac:dyDescent="0.25">
      <c r="A11343" s="11"/>
    </row>
    <row r="11344" spans="1:1" x14ac:dyDescent="0.25">
      <c r="A11344" s="11"/>
    </row>
    <row r="11345" spans="1:1" x14ac:dyDescent="0.25">
      <c r="A11345" s="11"/>
    </row>
    <row r="11346" spans="1:1" x14ac:dyDescent="0.25">
      <c r="A11346" s="11"/>
    </row>
    <row r="11347" spans="1:1" x14ac:dyDescent="0.25">
      <c r="A11347" s="11"/>
    </row>
    <row r="11348" spans="1:1" x14ac:dyDescent="0.25">
      <c r="A11348" s="11"/>
    </row>
    <row r="11349" spans="1:1" x14ac:dyDescent="0.25">
      <c r="A11349" s="11"/>
    </row>
    <row r="11350" spans="1:1" x14ac:dyDescent="0.25">
      <c r="A11350" s="11"/>
    </row>
    <row r="11351" spans="1:1" x14ac:dyDescent="0.25">
      <c r="A11351" s="11"/>
    </row>
    <row r="11352" spans="1:1" x14ac:dyDescent="0.25">
      <c r="A11352" s="11"/>
    </row>
    <row r="11353" spans="1:1" x14ac:dyDescent="0.25">
      <c r="A11353" s="11"/>
    </row>
    <row r="11354" spans="1:1" x14ac:dyDescent="0.25">
      <c r="A11354" s="11"/>
    </row>
    <row r="11355" spans="1:1" x14ac:dyDescent="0.25">
      <c r="A11355" s="11"/>
    </row>
    <row r="11356" spans="1:1" x14ac:dyDescent="0.25">
      <c r="A11356" s="11"/>
    </row>
    <row r="11357" spans="1:1" x14ac:dyDescent="0.25">
      <c r="A11357" s="11"/>
    </row>
    <row r="11358" spans="1:1" x14ac:dyDescent="0.25">
      <c r="A11358" s="11"/>
    </row>
    <row r="11359" spans="1:1" x14ac:dyDescent="0.25">
      <c r="A11359" s="11"/>
    </row>
    <row r="11360" spans="1:1" x14ac:dyDescent="0.25">
      <c r="A11360" s="11"/>
    </row>
    <row r="11361" spans="1:1" x14ac:dyDescent="0.25">
      <c r="A11361" s="11"/>
    </row>
    <row r="11362" spans="1:1" x14ac:dyDescent="0.25">
      <c r="A11362" s="11"/>
    </row>
    <row r="11363" spans="1:1" x14ac:dyDescent="0.25">
      <c r="A11363" s="11"/>
    </row>
    <row r="11364" spans="1:1" x14ac:dyDescent="0.25">
      <c r="A11364" s="11"/>
    </row>
    <row r="11365" spans="1:1" x14ac:dyDescent="0.25">
      <c r="A11365" s="11"/>
    </row>
    <row r="11366" spans="1:1" x14ac:dyDescent="0.25">
      <c r="A11366" s="11"/>
    </row>
    <row r="11367" spans="1:1" x14ac:dyDescent="0.25">
      <c r="A11367" s="11"/>
    </row>
    <row r="11368" spans="1:1" x14ac:dyDescent="0.25">
      <c r="A11368" s="11"/>
    </row>
    <row r="11369" spans="1:1" x14ac:dyDescent="0.25">
      <c r="A11369" s="11"/>
    </row>
    <row r="11370" spans="1:1" x14ac:dyDescent="0.25">
      <c r="A11370" s="11"/>
    </row>
    <row r="11371" spans="1:1" x14ac:dyDescent="0.25">
      <c r="A11371" s="11"/>
    </row>
    <row r="11372" spans="1:1" x14ac:dyDescent="0.25">
      <c r="A11372" s="11"/>
    </row>
    <row r="11373" spans="1:1" x14ac:dyDescent="0.25">
      <c r="A11373" s="11"/>
    </row>
    <row r="11374" spans="1:1" x14ac:dyDescent="0.25">
      <c r="A11374" s="11"/>
    </row>
    <row r="11375" spans="1:1" x14ac:dyDescent="0.25">
      <c r="A11375" s="11"/>
    </row>
    <row r="11376" spans="1:1" x14ac:dyDescent="0.25">
      <c r="A11376" s="11"/>
    </row>
    <row r="11377" spans="1:1" x14ac:dyDescent="0.25">
      <c r="A11377" s="11"/>
    </row>
    <row r="11378" spans="1:1" x14ac:dyDescent="0.25">
      <c r="A11378" s="11"/>
    </row>
    <row r="11379" spans="1:1" x14ac:dyDescent="0.25">
      <c r="A11379" s="11"/>
    </row>
    <row r="11380" spans="1:1" x14ac:dyDescent="0.25">
      <c r="A11380" s="11"/>
    </row>
    <row r="11381" spans="1:1" x14ac:dyDescent="0.25">
      <c r="A11381" s="11"/>
    </row>
    <row r="11382" spans="1:1" x14ac:dyDescent="0.25">
      <c r="A11382" s="11"/>
    </row>
    <row r="11383" spans="1:1" x14ac:dyDescent="0.25">
      <c r="A11383" s="11"/>
    </row>
    <row r="11384" spans="1:1" x14ac:dyDescent="0.25">
      <c r="A11384" s="11"/>
    </row>
    <row r="11385" spans="1:1" x14ac:dyDescent="0.25">
      <c r="A11385" s="11"/>
    </row>
    <row r="11386" spans="1:1" x14ac:dyDescent="0.25">
      <c r="A11386" s="11"/>
    </row>
    <row r="11387" spans="1:1" x14ac:dyDescent="0.25">
      <c r="A11387" s="11"/>
    </row>
    <row r="11388" spans="1:1" x14ac:dyDescent="0.25">
      <c r="A11388" s="11"/>
    </row>
    <row r="11389" spans="1:1" x14ac:dyDescent="0.25">
      <c r="A11389" s="11"/>
    </row>
    <row r="11390" spans="1:1" x14ac:dyDescent="0.25">
      <c r="A11390" s="11"/>
    </row>
    <row r="11391" spans="1:1" x14ac:dyDescent="0.25">
      <c r="A11391" s="11"/>
    </row>
    <row r="11392" spans="1:1" x14ac:dyDescent="0.25">
      <c r="A11392" s="11"/>
    </row>
    <row r="11393" spans="1:1" x14ac:dyDescent="0.25">
      <c r="A11393" s="11"/>
    </row>
    <row r="11394" spans="1:1" x14ac:dyDescent="0.25">
      <c r="A11394" s="11"/>
    </row>
    <row r="11395" spans="1:1" x14ac:dyDescent="0.25">
      <c r="A11395" s="11"/>
    </row>
    <row r="11396" spans="1:1" x14ac:dyDescent="0.25">
      <c r="A11396" s="11"/>
    </row>
    <row r="11397" spans="1:1" x14ac:dyDescent="0.25">
      <c r="A11397" s="11"/>
    </row>
    <row r="11398" spans="1:1" x14ac:dyDescent="0.25">
      <c r="A11398" s="11"/>
    </row>
    <row r="11399" spans="1:1" x14ac:dyDescent="0.25">
      <c r="A11399" s="11"/>
    </row>
    <row r="11400" spans="1:1" x14ac:dyDescent="0.25">
      <c r="A11400" s="11"/>
    </row>
    <row r="11401" spans="1:1" x14ac:dyDescent="0.25">
      <c r="A11401" s="11"/>
    </row>
    <row r="11402" spans="1:1" x14ac:dyDescent="0.25">
      <c r="A11402" s="11"/>
    </row>
    <row r="11403" spans="1:1" x14ac:dyDescent="0.25">
      <c r="A11403" s="11"/>
    </row>
    <row r="11404" spans="1:1" x14ac:dyDescent="0.25">
      <c r="A11404" s="11"/>
    </row>
    <row r="11405" spans="1:1" x14ac:dyDescent="0.25">
      <c r="A11405" s="11"/>
    </row>
    <row r="11406" spans="1:1" x14ac:dyDescent="0.25">
      <c r="A11406" s="11"/>
    </row>
    <row r="11407" spans="1:1" x14ac:dyDescent="0.25">
      <c r="A11407" s="11"/>
    </row>
    <row r="11408" spans="1:1" x14ac:dyDescent="0.25">
      <c r="A11408" s="11"/>
    </row>
    <row r="11409" spans="1:1" x14ac:dyDescent="0.25">
      <c r="A11409" s="11"/>
    </row>
    <row r="11410" spans="1:1" x14ac:dyDescent="0.25">
      <c r="A11410" s="11"/>
    </row>
    <row r="11411" spans="1:1" x14ac:dyDescent="0.25">
      <c r="A11411" s="11"/>
    </row>
    <row r="11412" spans="1:1" x14ac:dyDescent="0.25">
      <c r="A11412" s="11"/>
    </row>
    <row r="11413" spans="1:1" x14ac:dyDescent="0.25">
      <c r="A11413" s="11"/>
    </row>
    <row r="11414" spans="1:1" x14ac:dyDescent="0.25">
      <c r="A11414" s="11"/>
    </row>
    <row r="11415" spans="1:1" x14ac:dyDescent="0.25">
      <c r="A11415" s="11"/>
    </row>
    <row r="11416" spans="1:1" x14ac:dyDescent="0.25">
      <c r="A11416" s="11"/>
    </row>
    <row r="11417" spans="1:1" x14ac:dyDescent="0.25">
      <c r="A11417" s="11"/>
    </row>
    <row r="11418" spans="1:1" x14ac:dyDescent="0.25">
      <c r="A11418" s="11"/>
    </row>
    <row r="11419" spans="1:1" x14ac:dyDescent="0.25">
      <c r="A11419" s="11"/>
    </row>
    <row r="11420" spans="1:1" x14ac:dyDescent="0.25">
      <c r="A11420" s="11"/>
    </row>
    <row r="11421" spans="1:1" x14ac:dyDescent="0.25">
      <c r="A11421" s="11"/>
    </row>
    <row r="11422" spans="1:1" x14ac:dyDescent="0.25">
      <c r="A11422" s="11"/>
    </row>
    <row r="11423" spans="1:1" x14ac:dyDescent="0.25">
      <c r="A11423" s="11"/>
    </row>
    <row r="11424" spans="1:1" x14ac:dyDescent="0.25">
      <c r="A11424" s="11"/>
    </row>
    <row r="11425" spans="1:1" x14ac:dyDescent="0.25">
      <c r="A11425" s="11"/>
    </row>
    <row r="11426" spans="1:1" x14ac:dyDescent="0.25">
      <c r="A11426" s="11"/>
    </row>
    <row r="11427" spans="1:1" x14ac:dyDescent="0.25">
      <c r="A11427" s="11"/>
    </row>
    <row r="11428" spans="1:1" x14ac:dyDescent="0.25">
      <c r="A11428" s="11"/>
    </row>
    <row r="11429" spans="1:1" x14ac:dyDescent="0.25">
      <c r="A11429" s="11"/>
    </row>
    <row r="11430" spans="1:1" x14ac:dyDescent="0.25">
      <c r="A11430" s="11"/>
    </row>
    <row r="11431" spans="1:1" x14ac:dyDescent="0.25">
      <c r="A11431" s="11"/>
    </row>
    <row r="11432" spans="1:1" x14ac:dyDescent="0.25">
      <c r="A11432" s="11"/>
    </row>
    <row r="11433" spans="1:1" x14ac:dyDescent="0.25">
      <c r="A11433" s="11"/>
    </row>
    <row r="11434" spans="1:1" x14ac:dyDescent="0.25">
      <c r="A11434" s="11"/>
    </row>
    <row r="11435" spans="1:1" x14ac:dyDescent="0.25">
      <c r="A11435" s="11"/>
    </row>
    <row r="11436" spans="1:1" x14ac:dyDescent="0.25">
      <c r="A11436" s="11"/>
    </row>
    <row r="11437" spans="1:1" x14ac:dyDescent="0.25">
      <c r="A11437" s="11"/>
    </row>
    <row r="11438" spans="1:1" x14ac:dyDescent="0.25">
      <c r="A11438" s="11"/>
    </row>
    <row r="11439" spans="1:1" x14ac:dyDescent="0.25">
      <c r="A11439" s="11"/>
    </row>
    <row r="11440" spans="1:1" x14ac:dyDescent="0.25">
      <c r="A11440" s="11"/>
    </row>
    <row r="11441" spans="1:1" x14ac:dyDescent="0.25">
      <c r="A11441" s="11"/>
    </row>
    <row r="11442" spans="1:1" x14ac:dyDescent="0.25">
      <c r="A11442" s="11"/>
    </row>
    <row r="11443" spans="1:1" x14ac:dyDescent="0.25">
      <c r="A11443" s="11"/>
    </row>
    <row r="11444" spans="1:1" x14ac:dyDescent="0.25">
      <c r="A11444" s="11"/>
    </row>
    <row r="11445" spans="1:1" x14ac:dyDescent="0.25">
      <c r="A11445" s="11"/>
    </row>
    <row r="11446" spans="1:1" x14ac:dyDescent="0.25">
      <c r="A11446" s="11"/>
    </row>
    <row r="11447" spans="1:1" x14ac:dyDescent="0.25">
      <c r="A11447" s="11"/>
    </row>
    <row r="11448" spans="1:1" x14ac:dyDescent="0.25">
      <c r="A11448" s="11"/>
    </row>
    <row r="11449" spans="1:1" x14ac:dyDescent="0.25">
      <c r="A11449" s="11"/>
    </row>
    <row r="11450" spans="1:1" x14ac:dyDescent="0.25">
      <c r="A11450" s="11"/>
    </row>
    <row r="11451" spans="1:1" x14ac:dyDescent="0.25">
      <c r="A11451" s="11"/>
    </row>
    <row r="11452" spans="1:1" x14ac:dyDescent="0.25">
      <c r="A11452" s="11"/>
    </row>
    <row r="11453" spans="1:1" x14ac:dyDescent="0.25">
      <c r="A11453" s="11"/>
    </row>
    <row r="11454" spans="1:1" x14ac:dyDescent="0.25">
      <c r="A11454" s="11"/>
    </row>
    <row r="11455" spans="1:1" x14ac:dyDescent="0.25">
      <c r="A11455" s="11"/>
    </row>
    <row r="11456" spans="1:1" x14ac:dyDescent="0.25">
      <c r="A11456" s="11"/>
    </row>
    <row r="11457" spans="1:1" x14ac:dyDescent="0.25">
      <c r="A11457" s="11"/>
    </row>
    <row r="11458" spans="1:1" x14ac:dyDescent="0.25">
      <c r="A11458" s="11"/>
    </row>
    <row r="11459" spans="1:1" x14ac:dyDescent="0.25">
      <c r="A11459" s="11"/>
    </row>
    <row r="11460" spans="1:1" x14ac:dyDescent="0.25">
      <c r="A11460" s="11"/>
    </row>
    <row r="11461" spans="1:1" x14ac:dyDescent="0.25">
      <c r="A11461" s="11"/>
    </row>
    <row r="11462" spans="1:1" x14ac:dyDescent="0.25">
      <c r="A11462" s="11"/>
    </row>
    <row r="11463" spans="1:1" x14ac:dyDescent="0.25">
      <c r="A11463" s="11"/>
    </row>
    <row r="11464" spans="1:1" x14ac:dyDescent="0.25">
      <c r="A11464" s="11"/>
    </row>
    <row r="11465" spans="1:1" x14ac:dyDescent="0.25">
      <c r="A11465" s="11"/>
    </row>
    <row r="11466" spans="1:1" x14ac:dyDescent="0.25">
      <c r="A11466" s="11"/>
    </row>
    <row r="11467" spans="1:1" x14ac:dyDescent="0.25">
      <c r="A11467" s="11"/>
    </row>
    <row r="11468" spans="1:1" x14ac:dyDescent="0.25">
      <c r="A11468" s="11"/>
    </row>
    <row r="11469" spans="1:1" x14ac:dyDescent="0.25">
      <c r="A11469" s="11"/>
    </row>
    <row r="11470" spans="1:1" x14ac:dyDescent="0.25">
      <c r="A11470" s="11"/>
    </row>
    <row r="11471" spans="1:1" x14ac:dyDescent="0.25">
      <c r="A11471" s="11"/>
    </row>
    <row r="11472" spans="1:1" x14ac:dyDescent="0.25">
      <c r="A11472" s="11"/>
    </row>
    <row r="11473" spans="1:1" x14ac:dyDescent="0.25">
      <c r="A11473" s="11"/>
    </row>
    <row r="11474" spans="1:1" x14ac:dyDescent="0.25">
      <c r="A11474" s="11"/>
    </row>
    <row r="11475" spans="1:1" x14ac:dyDescent="0.25">
      <c r="A11475" s="11"/>
    </row>
    <row r="11476" spans="1:1" x14ac:dyDescent="0.25">
      <c r="A11476" s="11"/>
    </row>
    <row r="11477" spans="1:1" x14ac:dyDescent="0.25">
      <c r="A11477" s="11"/>
    </row>
    <row r="11478" spans="1:1" x14ac:dyDescent="0.25">
      <c r="A11478" s="11"/>
    </row>
    <row r="11479" spans="1:1" x14ac:dyDescent="0.25">
      <c r="A11479" s="11"/>
    </row>
    <row r="11480" spans="1:1" x14ac:dyDescent="0.25">
      <c r="A11480" s="11"/>
    </row>
    <row r="11481" spans="1:1" x14ac:dyDescent="0.25">
      <c r="A11481" s="11"/>
    </row>
    <row r="11482" spans="1:1" x14ac:dyDescent="0.25">
      <c r="A11482" s="11"/>
    </row>
    <row r="11483" spans="1:1" x14ac:dyDescent="0.25">
      <c r="A11483" s="11"/>
    </row>
    <row r="11484" spans="1:1" x14ac:dyDescent="0.25">
      <c r="A11484" s="11"/>
    </row>
    <row r="11485" spans="1:1" x14ac:dyDescent="0.25">
      <c r="A11485" s="11"/>
    </row>
    <row r="11486" spans="1:1" x14ac:dyDescent="0.25">
      <c r="A11486" s="11"/>
    </row>
    <row r="11487" spans="1:1" x14ac:dyDescent="0.25">
      <c r="A11487" s="11"/>
    </row>
    <row r="11488" spans="1:1" x14ac:dyDescent="0.25">
      <c r="A11488" s="11"/>
    </row>
    <row r="11489" spans="1:1" x14ac:dyDescent="0.25">
      <c r="A11489" s="11"/>
    </row>
    <row r="11490" spans="1:1" x14ac:dyDescent="0.25">
      <c r="A11490" s="11"/>
    </row>
    <row r="11491" spans="1:1" x14ac:dyDescent="0.25">
      <c r="A11491" s="11"/>
    </row>
    <row r="11492" spans="1:1" x14ac:dyDescent="0.25">
      <c r="A11492" s="11"/>
    </row>
    <row r="11493" spans="1:1" x14ac:dyDescent="0.25">
      <c r="A11493" s="11"/>
    </row>
    <row r="11494" spans="1:1" x14ac:dyDescent="0.25">
      <c r="A11494" s="11"/>
    </row>
    <row r="11495" spans="1:1" x14ac:dyDescent="0.25">
      <c r="A11495" s="11"/>
    </row>
    <row r="11496" spans="1:1" x14ac:dyDescent="0.25">
      <c r="A11496" s="11"/>
    </row>
    <row r="11497" spans="1:1" x14ac:dyDescent="0.25">
      <c r="A11497" s="11"/>
    </row>
    <row r="11498" spans="1:1" x14ac:dyDescent="0.25">
      <c r="A11498" s="11"/>
    </row>
    <row r="11499" spans="1:1" x14ac:dyDescent="0.25">
      <c r="A11499" s="11"/>
    </row>
    <row r="11500" spans="1:1" x14ac:dyDescent="0.25">
      <c r="A11500" s="11"/>
    </row>
    <row r="11501" spans="1:1" x14ac:dyDescent="0.25">
      <c r="A11501" s="11"/>
    </row>
    <row r="11502" spans="1:1" x14ac:dyDescent="0.25">
      <c r="A11502" s="11"/>
    </row>
    <row r="11503" spans="1:1" x14ac:dyDescent="0.25">
      <c r="A11503" s="11"/>
    </row>
    <row r="11504" spans="1:1" x14ac:dyDescent="0.25">
      <c r="A11504" s="11"/>
    </row>
    <row r="11505" spans="1:1" x14ac:dyDescent="0.25">
      <c r="A11505" s="11"/>
    </row>
    <row r="11506" spans="1:1" x14ac:dyDescent="0.25">
      <c r="A11506" s="11"/>
    </row>
    <row r="11507" spans="1:1" x14ac:dyDescent="0.25">
      <c r="A11507" s="11"/>
    </row>
    <row r="11508" spans="1:1" x14ac:dyDescent="0.25">
      <c r="A11508" s="11"/>
    </row>
    <row r="11509" spans="1:1" x14ac:dyDescent="0.25">
      <c r="A11509" s="11"/>
    </row>
    <row r="11510" spans="1:1" x14ac:dyDescent="0.25">
      <c r="A11510" s="11"/>
    </row>
    <row r="11511" spans="1:1" x14ac:dyDescent="0.25">
      <c r="A11511" s="11"/>
    </row>
    <row r="11512" spans="1:1" x14ac:dyDescent="0.25">
      <c r="A11512" s="11"/>
    </row>
    <row r="11513" spans="1:1" x14ac:dyDescent="0.25">
      <c r="A11513" s="11"/>
    </row>
    <row r="11514" spans="1:1" x14ac:dyDescent="0.25">
      <c r="A11514" s="11"/>
    </row>
    <row r="11515" spans="1:1" x14ac:dyDescent="0.25">
      <c r="A11515" s="11"/>
    </row>
    <row r="11516" spans="1:1" x14ac:dyDescent="0.25">
      <c r="A11516" s="11"/>
    </row>
    <row r="11517" spans="1:1" x14ac:dyDescent="0.25">
      <c r="A11517" s="11"/>
    </row>
    <row r="11518" spans="1:1" x14ac:dyDescent="0.25">
      <c r="A11518" s="11"/>
    </row>
    <row r="11519" spans="1:1" x14ac:dyDescent="0.25">
      <c r="A11519" s="11"/>
    </row>
    <row r="11520" spans="1:1" x14ac:dyDescent="0.25">
      <c r="A11520" s="11"/>
    </row>
    <row r="11521" spans="1:1" x14ac:dyDescent="0.25">
      <c r="A11521" s="11"/>
    </row>
    <row r="11522" spans="1:1" x14ac:dyDescent="0.25">
      <c r="A11522" s="11"/>
    </row>
    <row r="11523" spans="1:1" x14ac:dyDescent="0.25">
      <c r="A11523" s="11"/>
    </row>
    <row r="11524" spans="1:1" x14ac:dyDescent="0.25">
      <c r="A11524" s="11"/>
    </row>
    <row r="11525" spans="1:1" x14ac:dyDescent="0.25">
      <c r="A11525" s="11"/>
    </row>
    <row r="11526" spans="1:1" x14ac:dyDescent="0.25">
      <c r="A11526" s="11"/>
    </row>
    <row r="11527" spans="1:1" x14ac:dyDescent="0.25">
      <c r="A11527" s="11"/>
    </row>
    <row r="11528" spans="1:1" x14ac:dyDescent="0.25">
      <c r="A11528" s="11"/>
    </row>
    <row r="11529" spans="1:1" x14ac:dyDescent="0.25">
      <c r="A11529" s="11"/>
    </row>
    <row r="11530" spans="1:1" x14ac:dyDescent="0.25">
      <c r="A11530" s="11"/>
    </row>
    <row r="11531" spans="1:1" x14ac:dyDescent="0.25">
      <c r="A11531" s="11"/>
    </row>
    <row r="11532" spans="1:1" x14ac:dyDescent="0.25">
      <c r="A11532" s="11"/>
    </row>
    <row r="11533" spans="1:1" x14ac:dyDescent="0.25">
      <c r="A11533" s="11"/>
    </row>
    <row r="11534" spans="1:1" x14ac:dyDescent="0.25">
      <c r="A11534" s="11"/>
    </row>
    <row r="11535" spans="1:1" x14ac:dyDescent="0.25">
      <c r="A11535" s="11"/>
    </row>
    <row r="11536" spans="1:1" x14ac:dyDescent="0.25">
      <c r="A11536" s="11"/>
    </row>
    <row r="11537" spans="1:1" x14ac:dyDescent="0.25">
      <c r="A11537" s="11"/>
    </row>
    <row r="11538" spans="1:1" x14ac:dyDescent="0.25">
      <c r="A11538" s="11"/>
    </row>
    <row r="11539" spans="1:1" x14ac:dyDescent="0.25">
      <c r="A11539" s="11"/>
    </row>
    <row r="11540" spans="1:1" x14ac:dyDescent="0.25">
      <c r="A11540" s="11"/>
    </row>
    <row r="11541" spans="1:1" x14ac:dyDescent="0.25">
      <c r="A11541" s="11"/>
    </row>
    <row r="11542" spans="1:1" x14ac:dyDescent="0.25">
      <c r="A11542" s="11"/>
    </row>
    <row r="11543" spans="1:1" x14ac:dyDescent="0.25">
      <c r="A11543" s="11"/>
    </row>
    <row r="11544" spans="1:1" x14ac:dyDescent="0.25">
      <c r="A11544" s="11"/>
    </row>
    <row r="11545" spans="1:1" x14ac:dyDescent="0.25">
      <c r="A11545" s="11"/>
    </row>
    <row r="11546" spans="1:1" x14ac:dyDescent="0.25">
      <c r="A11546" s="11"/>
    </row>
    <row r="11547" spans="1:1" x14ac:dyDescent="0.25">
      <c r="A11547" s="11"/>
    </row>
    <row r="11548" spans="1:1" x14ac:dyDescent="0.25">
      <c r="A11548" s="11"/>
    </row>
    <row r="11549" spans="1:1" x14ac:dyDescent="0.25">
      <c r="A11549" s="11"/>
    </row>
    <row r="11550" spans="1:1" x14ac:dyDescent="0.25">
      <c r="A11550" s="11"/>
    </row>
    <row r="11551" spans="1:1" x14ac:dyDescent="0.25">
      <c r="A11551" s="11"/>
    </row>
    <row r="11552" spans="1:1" x14ac:dyDescent="0.25">
      <c r="A11552" s="11"/>
    </row>
    <row r="11553" spans="1:1" x14ac:dyDescent="0.25">
      <c r="A11553" s="11"/>
    </row>
    <row r="11554" spans="1:1" x14ac:dyDescent="0.25">
      <c r="A11554" s="11"/>
    </row>
    <row r="11555" spans="1:1" x14ac:dyDescent="0.25">
      <c r="A11555" s="11"/>
    </row>
    <row r="11556" spans="1:1" x14ac:dyDescent="0.25">
      <c r="A11556" s="11"/>
    </row>
    <row r="11557" spans="1:1" x14ac:dyDescent="0.25">
      <c r="A11557" s="11"/>
    </row>
    <row r="11558" spans="1:1" x14ac:dyDescent="0.25">
      <c r="A11558" s="11"/>
    </row>
    <row r="11559" spans="1:1" x14ac:dyDescent="0.25">
      <c r="A11559" s="11"/>
    </row>
    <row r="11560" spans="1:1" x14ac:dyDescent="0.25">
      <c r="A11560" s="11"/>
    </row>
    <row r="11561" spans="1:1" x14ac:dyDescent="0.25">
      <c r="A11561" s="11"/>
    </row>
    <row r="11562" spans="1:1" x14ac:dyDescent="0.25">
      <c r="A11562" s="11"/>
    </row>
    <row r="11563" spans="1:1" x14ac:dyDescent="0.25">
      <c r="A11563" s="11"/>
    </row>
    <row r="11564" spans="1:1" x14ac:dyDescent="0.25">
      <c r="A11564" s="11"/>
    </row>
    <row r="11565" spans="1:1" x14ac:dyDescent="0.25">
      <c r="A11565" s="11"/>
    </row>
    <row r="11566" spans="1:1" x14ac:dyDescent="0.25">
      <c r="A11566" s="11"/>
    </row>
    <row r="11567" spans="1:1" x14ac:dyDescent="0.25">
      <c r="A11567" s="11"/>
    </row>
    <row r="11568" spans="1:1" x14ac:dyDescent="0.25">
      <c r="A11568" s="11"/>
    </row>
    <row r="11569" spans="1:1" x14ac:dyDescent="0.25">
      <c r="A11569" s="11"/>
    </row>
    <row r="11570" spans="1:1" x14ac:dyDescent="0.25">
      <c r="A11570" s="11"/>
    </row>
    <row r="11571" spans="1:1" x14ac:dyDescent="0.25">
      <c r="A11571" s="11"/>
    </row>
    <row r="11572" spans="1:1" x14ac:dyDescent="0.25">
      <c r="A11572" s="11"/>
    </row>
    <row r="11573" spans="1:1" x14ac:dyDescent="0.25">
      <c r="A11573" s="11"/>
    </row>
    <row r="11574" spans="1:1" x14ac:dyDescent="0.25">
      <c r="A11574" s="11"/>
    </row>
    <row r="11575" spans="1:1" x14ac:dyDescent="0.25">
      <c r="A11575" s="11"/>
    </row>
    <row r="11576" spans="1:1" x14ac:dyDescent="0.25">
      <c r="A11576" s="11"/>
    </row>
    <row r="11577" spans="1:1" x14ac:dyDescent="0.25">
      <c r="A11577" s="11"/>
    </row>
    <row r="11578" spans="1:1" x14ac:dyDescent="0.25">
      <c r="A11578" s="11"/>
    </row>
    <row r="11579" spans="1:1" x14ac:dyDescent="0.25">
      <c r="A11579" s="11"/>
    </row>
    <row r="11580" spans="1:1" x14ac:dyDescent="0.25">
      <c r="A11580" s="11"/>
    </row>
    <row r="11581" spans="1:1" x14ac:dyDescent="0.25">
      <c r="A11581" s="11"/>
    </row>
    <row r="11582" spans="1:1" x14ac:dyDescent="0.25">
      <c r="A11582" s="11"/>
    </row>
    <row r="11583" spans="1:1" x14ac:dyDescent="0.25">
      <c r="A11583" s="11"/>
    </row>
    <row r="11584" spans="1:1" x14ac:dyDescent="0.25">
      <c r="A11584" s="11"/>
    </row>
    <row r="11585" spans="1:1" x14ac:dyDescent="0.25">
      <c r="A11585" s="11"/>
    </row>
    <row r="11586" spans="1:1" x14ac:dyDescent="0.25">
      <c r="A11586" s="11"/>
    </row>
    <row r="11587" spans="1:1" x14ac:dyDescent="0.25">
      <c r="A11587" s="11"/>
    </row>
    <row r="11588" spans="1:1" x14ac:dyDescent="0.25">
      <c r="A11588" s="11"/>
    </row>
    <row r="11589" spans="1:1" x14ac:dyDescent="0.25">
      <c r="A11589" s="11"/>
    </row>
    <row r="11590" spans="1:1" x14ac:dyDescent="0.25">
      <c r="A11590" s="11"/>
    </row>
    <row r="11591" spans="1:1" x14ac:dyDescent="0.25">
      <c r="A11591" s="11"/>
    </row>
    <row r="11592" spans="1:1" x14ac:dyDescent="0.25">
      <c r="A11592" s="11"/>
    </row>
    <row r="11593" spans="1:1" x14ac:dyDescent="0.25">
      <c r="A11593" s="11"/>
    </row>
    <row r="11594" spans="1:1" x14ac:dyDescent="0.25">
      <c r="A11594" s="11"/>
    </row>
    <row r="11595" spans="1:1" x14ac:dyDescent="0.25">
      <c r="A11595" s="11"/>
    </row>
    <row r="11596" spans="1:1" x14ac:dyDescent="0.25">
      <c r="A11596" s="11"/>
    </row>
    <row r="11597" spans="1:1" x14ac:dyDescent="0.25">
      <c r="A11597" s="11"/>
    </row>
    <row r="11598" spans="1:1" x14ac:dyDescent="0.25">
      <c r="A11598" s="11"/>
    </row>
    <row r="11599" spans="1:1" x14ac:dyDescent="0.25">
      <c r="A11599" s="11"/>
    </row>
    <row r="11600" spans="1:1" x14ac:dyDescent="0.25">
      <c r="A11600" s="11"/>
    </row>
    <row r="11601" spans="1:1" x14ac:dyDescent="0.25">
      <c r="A11601" s="11"/>
    </row>
    <row r="11602" spans="1:1" x14ac:dyDescent="0.25">
      <c r="A11602" s="11"/>
    </row>
    <row r="11603" spans="1:1" x14ac:dyDescent="0.25">
      <c r="A11603" s="11"/>
    </row>
    <row r="11604" spans="1:1" x14ac:dyDescent="0.25">
      <c r="A11604" s="11"/>
    </row>
    <row r="11605" spans="1:1" x14ac:dyDescent="0.25">
      <c r="A11605" s="11"/>
    </row>
    <row r="11606" spans="1:1" x14ac:dyDescent="0.25">
      <c r="A11606" s="11"/>
    </row>
    <row r="11607" spans="1:1" x14ac:dyDescent="0.25">
      <c r="A11607" s="11"/>
    </row>
    <row r="11608" spans="1:1" x14ac:dyDescent="0.25">
      <c r="A11608" s="11"/>
    </row>
    <row r="11609" spans="1:1" x14ac:dyDescent="0.25">
      <c r="A11609" s="11"/>
    </row>
    <row r="11610" spans="1:1" x14ac:dyDescent="0.25">
      <c r="A11610" s="11"/>
    </row>
    <row r="11611" spans="1:1" x14ac:dyDescent="0.25">
      <c r="A11611" s="11"/>
    </row>
    <row r="11612" spans="1:1" x14ac:dyDescent="0.25">
      <c r="A11612" s="11"/>
    </row>
    <row r="11613" spans="1:1" x14ac:dyDescent="0.25">
      <c r="A11613" s="11"/>
    </row>
    <row r="11614" spans="1:1" x14ac:dyDescent="0.25">
      <c r="A11614" s="11"/>
    </row>
    <row r="11615" spans="1:1" x14ac:dyDescent="0.25">
      <c r="A11615" s="11"/>
    </row>
    <row r="11616" spans="1:1" x14ac:dyDescent="0.25">
      <c r="A11616" s="11"/>
    </row>
    <row r="11617" spans="1:1" x14ac:dyDescent="0.25">
      <c r="A11617" s="11"/>
    </row>
    <row r="11618" spans="1:1" x14ac:dyDescent="0.25">
      <c r="A11618" s="11"/>
    </row>
    <row r="11619" spans="1:1" x14ac:dyDescent="0.25">
      <c r="A11619" s="11"/>
    </row>
    <row r="11620" spans="1:1" x14ac:dyDescent="0.25">
      <c r="A11620" s="11"/>
    </row>
    <row r="11621" spans="1:1" x14ac:dyDescent="0.25">
      <c r="A11621" s="11"/>
    </row>
    <row r="11622" spans="1:1" x14ac:dyDescent="0.25">
      <c r="A11622" s="11"/>
    </row>
    <row r="11623" spans="1:1" x14ac:dyDescent="0.25">
      <c r="A11623" s="11"/>
    </row>
    <row r="11624" spans="1:1" x14ac:dyDescent="0.25">
      <c r="A11624" s="11"/>
    </row>
    <row r="11625" spans="1:1" x14ac:dyDescent="0.25">
      <c r="A11625" s="11"/>
    </row>
    <row r="11626" spans="1:1" x14ac:dyDescent="0.25">
      <c r="A11626" s="11"/>
    </row>
    <row r="11627" spans="1:1" x14ac:dyDescent="0.25">
      <c r="A11627" s="11"/>
    </row>
    <row r="11628" spans="1:1" x14ac:dyDescent="0.25">
      <c r="A11628" s="11"/>
    </row>
    <row r="11629" spans="1:1" x14ac:dyDescent="0.25">
      <c r="A11629" s="11"/>
    </row>
    <row r="11630" spans="1:1" x14ac:dyDescent="0.25">
      <c r="A11630" s="11"/>
    </row>
    <row r="11631" spans="1:1" x14ac:dyDescent="0.25">
      <c r="A11631" s="11"/>
    </row>
    <row r="11632" spans="1:1" x14ac:dyDescent="0.25">
      <c r="A11632" s="11"/>
    </row>
    <row r="11633" spans="1:1" x14ac:dyDescent="0.25">
      <c r="A11633" s="11"/>
    </row>
    <row r="11634" spans="1:1" x14ac:dyDescent="0.25">
      <c r="A11634" s="11"/>
    </row>
    <row r="11635" spans="1:1" x14ac:dyDescent="0.25">
      <c r="A11635" s="11"/>
    </row>
    <row r="11636" spans="1:1" x14ac:dyDescent="0.25">
      <c r="A11636" s="11"/>
    </row>
    <row r="11637" spans="1:1" x14ac:dyDescent="0.25">
      <c r="A11637" s="11"/>
    </row>
    <row r="11638" spans="1:1" x14ac:dyDescent="0.25">
      <c r="A11638" s="11"/>
    </row>
    <row r="11639" spans="1:1" x14ac:dyDescent="0.25">
      <c r="A11639" s="11"/>
    </row>
    <row r="11640" spans="1:1" x14ac:dyDescent="0.25">
      <c r="A11640" s="11"/>
    </row>
    <row r="11641" spans="1:1" x14ac:dyDescent="0.25">
      <c r="A11641" s="11"/>
    </row>
    <row r="11642" spans="1:1" x14ac:dyDescent="0.25">
      <c r="A11642" s="11"/>
    </row>
    <row r="11643" spans="1:1" x14ac:dyDescent="0.25">
      <c r="A11643" s="11"/>
    </row>
    <row r="11644" spans="1:1" x14ac:dyDescent="0.25">
      <c r="A11644" s="11"/>
    </row>
    <row r="11645" spans="1:1" x14ac:dyDescent="0.25">
      <c r="A11645" s="11"/>
    </row>
    <row r="11646" spans="1:1" x14ac:dyDescent="0.25">
      <c r="A11646" s="11"/>
    </row>
    <row r="11647" spans="1:1" x14ac:dyDescent="0.25">
      <c r="A11647" s="11"/>
    </row>
    <row r="11648" spans="1:1" x14ac:dyDescent="0.25">
      <c r="A11648" s="11"/>
    </row>
    <row r="11649" spans="1:1" x14ac:dyDescent="0.25">
      <c r="A11649" s="11"/>
    </row>
    <row r="11650" spans="1:1" x14ac:dyDescent="0.25">
      <c r="A11650" s="11"/>
    </row>
    <row r="11651" spans="1:1" x14ac:dyDescent="0.25">
      <c r="A11651" s="11"/>
    </row>
    <row r="11652" spans="1:1" x14ac:dyDescent="0.25">
      <c r="A11652" s="11"/>
    </row>
    <row r="11653" spans="1:1" x14ac:dyDescent="0.25">
      <c r="A11653" s="11"/>
    </row>
    <row r="11654" spans="1:1" x14ac:dyDescent="0.25">
      <c r="A11654" s="11"/>
    </row>
    <row r="11655" spans="1:1" x14ac:dyDescent="0.25">
      <c r="A11655" s="11"/>
    </row>
    <row r="11656" spans="1:1" x14ac:dyDescent="0.25">
      <c r="A11656" s="11"/>
    </row>
    <row r="11657" spans="1:1" x14ac:dyDescent="0.25">
      <c r="A11657" s="11"/>
    </row>
    <row r="11658" spans="1:1" x14ac:dyDescent="0.25">
      <c r="A11658" s="11"/>
    </row>
    <row r="11659" spans="1:1" x14ac:dyDescent="0.25">
      <c r="A11659" s="11"/>
    </row>
    <row r="11660" spans="1:1" x14ac:dyDescent="0.25">
      <c r="A11660" s="11"/>
    </row>
    <row r="11661" spans="1:1" x14ac:dyDescent="0.25">
      <c r="A11661" s="11"/>
    </row>
    <row r="11662" spans="1:1" x14ac:dyDescent="0.25">
      <c r="A11662" s="11"/>
    </row>
    <row r="11663" spans="1:1" x14ac:dyDescent="0.25">
      <c r="A11663" s="11"/>
    </row>
    <row r="11664" spans="1:1" x14ac:dyDescent="0.25">
      <c r="A11664" s="11"/>
    </row>
    <row r="11665" spans="1:1" x14ac:dyDescent="0.25">
      <c r="A11665" s="11"/>
    </row>
    <row r="11666" spans="1:1" x14ac:dyDescent="0.25">
      <c r="A11666" s="11"/>
    </row>
    <row r="11667" spans="1:1" x14ac:dyDescent="0.25">
      <c r="A11667" s="11"/>
    </row>
    <row r="11668" spans="1:1" x14ac:dyDescent="0.25">
      <c r="A11668" s="11"/>
    </row>
    <row r="11669" spans="1:1" x14ac:dyDescent="0.25">
      <c r="A11669" s="11"/>
    </row>
    <row r="11670" spans="1:1" x14ac:dyDescent="0.25">
      <c r="A11670" s="11"/>
    </row>
    <row r="11671" spans="1:1" x14ac:dyDescent="0.25">
      <c r="A11671" s="11"/>
    </row>
    <row r="11672" spans="1:1" x14ac:dyDescent="0.25">
      <c r="A11672" s="11"/>
    </row>
    <row r="11673" spans="1:1" x14ac:dyDescent="0.25">
      <c r="A11673" s="11"/>
    </row>
    <row r="11674" spans="1:1" x14ac:dyDescent="0.25">
      <c r="A11674" s="11"/>
    </row>
    <row r="11675" spans="1:1" x14ac:dyDescent="0.25">
      <c r="A11675" s="11"/>
    </row>
    <row r="11676" spans="1:1" x14ac:dyDescent="0.25">
      <c r="A11676" s="11"/>
    </row>
    <row r="11677" spans="1:1" x14ac:dyDescent="0.25">
      <c r="A11677" s="11"/>
    </row>
    <row r="11678" spans="1:1" x14ac:dyDescent="0.25">
      <c r="A11678" s="11"/>
    </row>
    <row r="11679" spans="1:1" x14ac:dyDescent="0.25">
      <c r="A11679" s="11"/>
    </row>
    <row r="11680" spans="1:1" x14ac:dyDescent="0.25">
      <c r="A11680" s="11"/>
    </row>
    <row r="11681" spans="1:1" x14ac:dyDescent="0.25">
      <c r="A11681" s="11"/>
    </row>
    <row r="11682" spans="1:1" x14ac:dyDescent="0.25">
      <c r="A11682" s="11"/>
    </row>
    <row r="11683" spans="1:1" x14ac:dyDescent="0.25">
      <c r="A11683" s="11"/>
    </row>
    <row r="11684" spans="1:1" x14ac:dyDescent="0.25">
      <c r="A11684" s="11"/>
    </row>
    <row r="11685" spans="1:1" x14ac:dyDescent="0.25">
      <c r="A11685" s="11"/>
    </row>
    <row r="11686" spans="1:1" x14ac:dyDescent="0.25">
      <c r="A11686" s="11"/>
    </row>
    <row r="11687" spans="1:1" x14ac:dyDescent="0.25">
      <c r="A11687" s="11"/>
    </row>
    <row r="11688" spans="1:1" x14ac:dyDescent="0.25">
      <c r="A11688" s="11"/>
    </row>
    <row r="11689" spans="1:1" x14ac:dyDescent="0.25">
      <c r="A11689" s="11"/>
    </row>
    <row r="11690" spans="1:1" x14ac:dyDescent="0.25">
      <c r="A11690" s="11"/>
    </row>
    <row r="11691" spans="1:1" x14ac:dyDescent="0.25">
      <c r="A11691" s="11"/>
    </row>
    <row r="11692" spans="1:1" x14ac:dyDescent="0.25">
      <c r="A11692" s="11"/>
    </row>
    <row r="11693" spans="1:1" x14ac:dyDescent="0.25">
      <c r="A11693" s="11"/>
    </row>
    <row r="11694" spans="1:1" x14ac:dyDescent="0.25">
      <c r="A11694" s="11"/>
    </row>
    <row r="11695" spans="1:1" x14ac:dyDescent="0.25">
      <c r="A11695" s="11"/>
    </row>
    <row r="11696" spans="1:1" x14ac:dyDescent="0.25">
      <c r="A11696" s="11"/>
    </row>
    <row r="11697" spans="1:1" x14ac:dyDescent="0.25">
      <c r="A11697" s="11"/>
    </row>
    <row r="11698" spans="1:1" x14ac:dyDescent="0.25">
      <c r="A11698" s="11"/>
    </row>
    <row r="11699" spans="1:1" x14ac:dyDescent="0.25">
      <c r="A11699" s="11"/>
    </row>
    <row r="11700" spans="1:1" x14ac:dyDescent="0.25">
      <c r="A11700" s="11"/>
    </row>
    <row r="11701" spans="1:1" x14ac:dyDescent="0.25">
      <c r="A11701" s="11"/>
    </row>
    <row r="11702" spans="1:1" x14ac:dyDescent="0.25">
      <c r="A11702" s="11"/>
    </row>
    <row r="11703" spans="1:1" x14ac:dyDescent="0.25">
      <c r="A11703" s="11"/>
    </row>
    <row r="11704" spans="1:1" x14ac:dyDescent="0.25">
      <c r="A11704" s="11"/>
    </row>
    <row r="11705" spans="1:1" x14ac:dyDescent="0.25">
      <c r="A11705" s="11"/>
    </row>
    <row r="11706" spans="1:1" x14ac:dyDescent="0.25">
      <c r="A11706" s="11"/>
    </row>
    <row r="11707" spans="1:1" x14ac:dyDescent="0.25">
      <c r="A11707" s="11"/>
    </row>
    <row r="11708" spans="1:1" x14ac:dyDescent="0.25">
      <c r="A11708" s="11"/>
    </row>
    <row r="11709" spans="1:1" x14ac:dyDescent="0.25">
      <c r="A11709" s="11"/>
    </row>
    <row r="11710" spans="1:1" x14ac:dyDescent="0.25">
      <c r="A11710" s="11"/>
    </row>
    <row r="11711" spans="1:1" x14ac:dyDescent="0.25">
      <c r="A11711" s="11"/>
    </row>
    <row r="11712" spans="1:1" x14ac:dyDescent="0.25">
      <c r="A11712" s="11"/>
    </row>
    <row r="11713" spans="1:1" x14ac:dyDescent="0.25">
      <c r="A11713" s="11"/>
    </row>
    <row r="11714" spans="1:1" x14ac:dyDescent="0.25">
      <c r="A11714" s="11"/>
    </row>
    <row r="11715" spans="1:1" x14ac:dyDescent="0.25">
      <c r="A11715" s="11"/>
    </row>
    <row r="11716" spans="1:1" x14ac:dyDescent="0.25">
      <c r="A11716" s="11"/>
    </row>
    <row r="11717" spans="1:1" x14ac:dyDescent="0.25">
      <c r="A11717" s="11"/>
    </row>
    <row r="11718" spans="1:1" x14ac:dyDescent="0.25">
      <c r="A11718" s="11"/>
    </row>
    <row r="11719" spans="1:1" x14ac:dyDescent="0.25">
      <c r="A11719" s="11"/>
    </row>
    <row r="11720" spans="1:1" x14ac:dyDescent="0.25">
      <c r="A11720" s="11"/>
    </row>
    <row r="11721" spans="1:1" x14ac:dyDescent="0.25">
      <c r="A11721" s="11"/>
    </row>
    <row r="11722" spans="1:1" x14ac:dyDescent="0.25">
      <c r="A11722" s="11"/>
    </row>
    <row r="11723" spans="1:1" x14ac:dyDescent="0.25">
      <c r="A11723" s="11"/>
    </row>
    <row r="11724" spans="1:1" x14ac:dyDescent="0.25">
      <c r="A11724" s="11"/>
    </row>
    <row r="11725" spans="1:1" x14ac:dyDescent="0.25">
      <c r="A11725" s="11"/>
    </row>
    <row r="11726" spans="1:1" x14ac:dyDescent="0.25">
      <c r="A11726" s="11"/>
    </row>
    <row r="11727" spans="1:1" x14ac:dyDescent="0.25">
      <c r="A11727" s="11"/>
    </row>
    <row r="11728" spans="1:1" x14ac:dyDescent="0.25">
      <c r="A11728" s="11"/>
    </row>
    <row r="11729" spans="1:1" x14ac:dyDescent="0.25">
      <c r="A11729" s="11"/>
    </row>
    <row r="11730" spans="1:1" x14ac:dyDescent="0.25">
      <c r="A11730" s="11"/>
    </row>
    <row r="11731" spans="1:1" x14ac:dyDescent="0.25">
      <c r="A11731" s="11"/>
    </row>
    <row r="11732" spans="1:1" x14ac:dyDescent="0.25">
      <c r="A11732" s="11"/>
    </row>
    <row r="11733" spans="1:1" x14ac:dyDescent="0.25">
      <c r="A11733" s="11"/>
    </row>
    <row r="11734" spans="1:1" x14ac:dyDescent="0.25">
      <c r="A11734" s="11"/>
    </row>
    <row r="11735" spans="1:1" x14ac:dyDescent="0.25">
      <c r="A11735" s="11"/>
    </row>
    <row r="11736" spans="1:1" x14ac:dyDescent="0.25">
      <c r="A11736" s="11"/>
    </row>
    <row r="11737" spans="1:1" x14ac:dyDescent="0.25">
      <c r="A11737" s="11"/>
    </row>
    <row r="11738" spans="1:1" x14ac:dyDescent="0.25">
      <c r="A11738" s="11"/>
    </row>
    <row r="11739" spans="1:1" x14ac:dyDescent="0.25">
      <c r="A11739" s="11"/>
    </row>
    <row r="11740" spans="1:1" x14ac:dyDescent="0.25">
      <c r="A11740" s="11"/>
    </row>
    <row r="11741" spans="1:1" x14ac:dyDescent="0.25">
      <c r="A11741" s="11"/>
    </row>
    <row r="11742" spans="1:1" x14ac:dyDescent="0.25">
      <c r="A11742" s="11"/>
    </row>
    <row r="11743" spans="1:1" x14ac:dyDescent="0.25">
      <c r="A11743" s="11"/>
    </row>
    <row r="11744" spans="1:1" x14ac:dyDescent="0.25">
      <c r="A11744" s="11"/>
    </row>
    <row r="11745" spans="1:1" x14ac:dyDescent="0.25">
      <c r="A11745" s="11"/>
    </row>
    <row r="11746" spans="1:1" x14ac:dyDescent="0.25">
      <c r="A11746" s="11"/>
    </row>
    <row r="11747" spans="1:1" x14ac:dyDescent="0.25">
      <c r="A11747" s="11"/>
    </row>
    <row r="11748" spans="1:1" x14ac:dyDescent="0.25">
      <c r="A11748" s="11"/>
    </row>
    <row r="11749" spans="1:1" x14ac:dyDescent="0.25">
      <c r="A11749" s="11"/>
    </row>
    <row r="11750" spans="1:1" x14ac:dyDescent="0.25">
      <c r="A11750" s="11"/>
    </row>
    <row r="11751" spans="1:1" x14ac:dyDescent="0.25">
      <c r="A11751" s="11"/>
    </row>
    <row r="11752" spans="1:1" x14ac:dyDescent="0.25">
      <c r="A11752" s="11"/>
    </row>
    <row r="11753" spans="1:1" x14ac:dyDescent="0.25">
      <c r="A11753" s="11"/>
    </row>
    <row r="11754" spans="1:1" x14ac:dyDescent="0.25">
      <c r="A11754" s="11"/>
    </row>
    <row r="11755" spans="1:1" x14ac:dyDescent="0.25">
      <c r="A11755" s="11"/>
    </row>
    <row r="11756" spans="1:1" x14ac:dyDescent="0.25">
      <c r="A11756" s="11"/>
    </row>
    <row r="11757" spans="1:1" x14ac:dyDescent="0.25">
      <c r="A11757" s="11"/>
    </row>
    <row r="11758" spans="1:1" x14ac:dyDescent="0.25">
      <c r="A11758" s="11"/>
    </row>
    <row r="11759" spans="1:1" x14ac:dyDescent="0.25">
      <c r="A11759" s="11"/>
    </row>
    <row r="11760" spans="1:1" x14ac:dyDescent="0.25">
      <c r="A11760" s="11"/>
    </row>
    <row r="11761" spans="1:1" x14ac:dyDescent="0.25">
      <c r="A11761" s="11"/>
    </row>
    <row r="11762" spans="1:1" x14ac:dyDescent="0.25">
      <c r="A11762" s="11"/>
    </row>
    <row r="11763" spans="1:1" x14ac:dyDescent="0.25">
      <c r="A11763" s="11"/>
    </row>
    <row r="11764" spans="1:1" x14ac:dyDescent="0.25">
      <c r="A11764" s="11"/>
    </row>
    <row r="11765" spans="1:1" x14ac:dyDescent="0.25">
      <c r="A11765" s="11"/>
    </row>
    <row r="11766" spans="1:1" x14ac:dyDescent="0.25">
      <c r="A11766" s="11"/>
    </row>
    <row r="11767" spans="1:1" x14ac:dyDescent="0.25">
      <c r="A11767" s="11"/>
    </row>
    <row r="11768" spans="1:1" x14ac:dyDescent="0.25">
      <c r="A11768" s="11"/>
    </row>
    <row r="11769" spans="1:1" x14ac:dyDescent="0.25">
      <c r="A11769" s="11"/>
    </row>
    <row r="11770" spans="1:1" x14ac:dyDescent="0.25">
      <c r="A11770" s="11"/>
    </row>
    <row r="11771" spans="1:1" x14ac:dyDescent="0.25">
      <c r="A11771" s="11"/>
    </row>
    <row r="11772" spans="1:1" x14ac:dyDescent="0.25">
      <c r="A11772" s="11"/>
    </row>
    <row r="11773" spans="1:1" x14ac:dyDescent="0.25">
      <c r="A11773" s="11"/>
    </row>
    <row r="11774" spans="1:1" x14ac:dyDescent="0.25">
      <c r="A11774" s="11"/>
    </row>
    <row r="11775" spans="1:1" x14ac:dyDescent="0.25">
      <c r="A11775" s="11"/>
    </row>
    <row r="11776" spans="1:1" x14ac:dyDescent="0.25">
      <c r="A11776" s="11"/>
    </row>
    <row r="11777" spans="1:1" x14ac:dyDescent="0.25">
      <c r="A11777" s="11"/>
    </row>
    <row r="11778" spans="1:1" x14ac:dyDescent="0.25">
      <c r="A11778" s="11"/>
    </row>
    <row r="11779" spans="1:1" x14ac:dyDescent="0.25">
      <c r="A11779" s="11"/>
    </row>
    <row r="11780" spans="1:1" x14ac:dyDescent="0.25">
      <c r="A11780" s="11"/>
    </row>
    <row r="11781" spans="1:1" x14ac:dyDescent="0.25">
      <c r="A11781" s="11"/>
    </row>
    <row r="11782" spans="1:1" x14ac:dyDescent="0.25">
      <c r="A11782" s="11"/>
    </row>
    <row r="11783" spans="1:1" x14ac:dyDescent="0.25">
      <c r="A11783" s="11"/>
    </row>
    <row r="11784" spans="1:1" x14ac:dyDescent="0.25">
      <c r="A11784" s="11"/>
    </row>
    <row r="11785" spans="1:1" x14ac:dyDescent="0.25">
      <c r="A11785" s="11"/>
    </row>
    <row r="11786" spans="1:1" x14ac:dyDescent="0.25">
      <c r="A11786" s="11"/>
    </row>
    <row r="11787" spans="1:1" x14ac:dyDescent="0.25">
      <c r="A11787" s="11"/>
    </row>
    <row r="11788" spans="1:1" x14ac:dyDescent="0.25">
      <c r="A11788" s="11"/>
    </row>
    <row r="11789" spans="1:1" x14ac:dyDescent="0.25">
      <c r="A11789" s="11"/>
    </row>
    <row r="11790" spans="1:1" x14ac:dyDescent="0.25">
      <c r="A11790" s="11"/>
    </row>
    <row r="11791" spans="1:1" x14ac:dyDescent="0.25">
      <c r="A11791" s="11"/>
    </row>
    <row r="11792" spans="1:1" x14ac:dyDescent="0.25">
      <c r="A11792" s="11"/>
    </row>
    <row r="11793" spans="1:1" x14ac:dyDescent="0.25">
      <c r="A11793" s="11"/>
    </row>
    <row r="11794" spans="1:1" x14ac:dyDescent="0.25">
      <c r="A11794" s="11"/>
    </row>
    <row r="11795" spans="1:1" x14ac:dyDescent="0.25">
      <c r="A11795" s="11"/>
    </row>
    <row r="11796" spans="1:1" x14ac:dyDescent="0.25">
      <c r="A11796" s="11"/>
    </row>
    <row r="11797" spans="1:1" x14ac:dyDescent="0.25">
      <c r="A11797" s="11"/>
    </row>
    <row r="11798" spans="1:1" x14ac:dyDescent="0.25">
      <c r="A11798" s="11"/>
    </row>
    <row r="11799" spans="1:1" x14ac:dyDescent="0.25">
      <c r="A11799" s="11"/>
    </row>
    <row r="11800" spans="1:1" x14ac:dyDescent="0.25">
      <c r="A11800" s="11"/>
    </row>
    <row r="11801" spans="1:1" x14ac:dyDescent="0.25">
      <c r="A11801" s="11"/>
    </row>
    <row r="11802" spans="1:1" x14ac:dyDescent="0.25">
      <c r="A11802" s="11"/>
    </row>
    <row r="11803" spans="1:1" x14ac:dyDescent="0.25">
      <c r="A11803" s="11"/>
    </row>
    <row r="11804" spans="1:1" x14ac:dyDescent="0.25">
      <c r="A11804" s="11"/>
    </row>
    <row r="11805" spans="1:1" x14ac:dyDescent="0.25">
      <c r="A11805" s="11"/>
    </row>
    <row r="11806" spans="1:1" x14ac:dyDescent="0.25">
      <c r="A11806" s="11"/>
    </row>
    <row r="11807" spans="1:1" x14ac:dyDescent="0.25">
      <c r="A11807" s="11"/>
    </row>
    <row r="11808" spans="1:1" x14ac:dyDescent="0.25">
      <c r="A11808" s="11"/>
    </row>
    <row r="11809" spans="1:1" x14ac:dyDescent="0.25">
      <c r="A11809" s="11"/>
    </row>
    <row r="11810" spans="1:1" x14ac:dyDescent="0.25">
      <c r="A11810" s="11"/>
    </row>
    <row r="11811" spans="1:1" x14ac:dyDescent="0.25">
      <c r="A11811" s="11"/>
    </row>
    <row r="11812" spans="1:1" x14ac:dyDescent="0.25">
      <c r="A11812" s="11"/>
    </row>
    <row r="11813" spans="1:1" x14ac:dyDescent="0.25">
      <c r="A11813" s="11"/>
    </row>
    <row r="11814" spans="1:1" x14ac:dyDescent="0.25">
      <c r="A11814" s="11"/>
    </row>
    <row r="11815" spans="1:1" x14ac:dyDescent="0.25">
      <c r="A11815" s="11"/>
    </row>
    <row r="11816" spans="1:1" x14ac:dyDescent="0.25">
      <c r="A11816" s="11"/>
    </row>
    <row r="11817" spans="1:1" x14ac:dyDescent="0.25">
      <c r="A11817" s="11"/>
    </row>
    <row r="11818" spans="1:1" x14ac:dyDescent="0.25">
      <c r="A11818" s="11"/>
    </row>
    <row r="11819" spans="1:1" x14ac:dyDescent="0.25">
      <c r="A11819" s="11"/>
    </row>
    <row r="11820" spans="1:1" x14ac:dyDescent="0.25">
      <c r="A11820" s="11"/>
    </row>
    <row r="11821" spans="1:1" x14ac:dyDescent="0.25">
      <c r="A11821" s="11"/>
    </row>
    <row r="11822" spans="1:1" x14ac:dyDescent="0.25">
      <c r="A11822" s="11"/>
    </row>
    <row r="11823" spans="1:1" x14ac:dyDescent="0.25">
      <c r="A11823" s="11"/>
    </row>
    <row r="11824" spans="1:1" x14ac:dyDescent="0.25">
      <c r="A11824" s="11"/>
    </row>
    <row r="11825" spans="1:1" x14ac:dyDescent="0.25">
      <c r="A11825" s="11"/>
    </row>
    <row r="11826" spans="1:1" x14ac:dyDescent="0.25">
      <c r="A11826" s="11"/>
    </row>
    <row r="11827" spans="1:1" x14ac:dyDescent="0.25">
      <c r="A11827" s="11"/>
    </row>
    <row r="11828" spans="1:1" x14ac:dyDescent="0.25">
      <c r="A11828" s="11"/>
    </row>
    <row r="11829" spans="1:1" x14ac:dyDescent="0.25">
      <c r="A11829" s="11"/>
    </row>
    <row r="11830" spans="1:1" x14ac:dyDescent="0.25">
      <c r="A11830" s="11"/>
    </row>
    <row r="11831" spans="1:1" x14ac:dyDescent="0.25">
      <c r="A11831" s="11"/>
    </row>
    <row r="11832" spans="1:1" x14ac:dyDescent="0.25">
      <c r="A11832" s="11"/>
    </row>
    <row r="11833" spans="1:1" x14ac:dyDescent="0.25">
      <c r="A11833" s="11"/>
    </row>
    <row r="11834" spans="1:1" x14ac:dyDescent="0.25">
      <c r="A11834" s="11"/>
    </row>
    <row r="11835" spans="1:1" x14ac:dyDescent="0.25">
      <c r="A11835" s="11"/>
    </row>
    <row r="11836" spans="1:1" x14ac:dyDescent="0.25">
      <c r="A11836" s="11"/>
    </row>
    <row r="11837" spans="1:1" x14ac:dyDescent="0.25">
      <c r="A11837" s="11"/>
    </row>
    <row r="11838" spans="1:1" x14ac:dyDescent="0.25">
      <c r="A11838" s="11"/>
    </row>
    <row r="11839" spans="1:1" x14ac:dyDescent="0.25">
      <c r="A11839" s="11"/>
    </row>
    <row r="11840" spans="1:1" x14ac:dyDescent="0.25">
      <c r="A11840" s="11"/>
    </row>
    <row r="11841" spans="1:1" x14ac:dyDescent="0.25">
      <c r="A11841" s="11"/>
    </row>
    <row r="11842" spans="1:1" x14ac:dyDescent="0.25">
      <c r="A11842" s="11"/>
    </row>
    <row r="11843" spans="1:1" x14ac:dyDescent="0.25">
      <c r="A11843" s="11"/>
    </row>
    <row r="11844" spans="1:1" x14ac:dyDescent="0.25">
      <c r="A11844" s="11"/>
    </row>
    <row r="11845" spans="1:1" x14ac:dyDescent="0.25">
      <c r="A11845" s="11"/>
    </row>
    <row r="11846" spans="1:1" x14ac:dyDescent="0.25">
      <c r="A11846" s="11"/>
    </row>
    <row r="11847" spans="1:1" x14ac:dyDescent="0.25">
      <c r="A11847" s="11"/>
    </row>
    <row r="11848" spans="1:1" x14ac:dyDescent="0.25">
      <c r="A11848" s="11"/>
    </row>
    <row r="11849" spans="1:1" x14ac:dyDescent="0.25">
      <c r="A11849" s="11"/>
    </row>
    <row r="11850" spans="1:1" x14ac:dyDescent="0.25">
      <c r="A11850" s="11"/>
    </row>
    <row r="11851" spans="1:1" x14ac:dyDescent="0.25">
      <c r="A11851" s="11"/>
    </row>
    <row r="11852" spans="1:1" x14ac:dyDescent="0.25">
      <c r="A11852" s="11"/>
    </row>
    <row r="11853" spans="1:1" x14ac:dyDescent="0.25">
      <c r="A11853" s="11"/>
    </row>
    <row r="11854" spans="1:1" x14ac:dyDescent="0.25">
      <c r="A11854" s="11"/>
    </row>
    <row r="11855" spans="1:1" x14ac:dyDescent="0.25">
      <c r="A11855" s="11"/>
    </row>
    <row r="11856" spans="1:1" x14ac:dyDescent="0.25">
      <c r="A11856" s="11"/>
    </row>
    <row r="11857" spans="1:1" x14ac:dyDescent="0.25">
      <c r="A11857" s="11"/>
    </row>
    <row r="11858" spans="1:1" x14ac:dyDescent="0.25">
      <c r="A11858" s="11"/>
    </row>
    <row r="11859" spans="1:1" x14ac:dyDescent="0.25">
      <c r="A11859" s="11"/>
    </row>
    <row r="11860" spans="1:1" x14ac:dyDescent="0.25">
      <c r="A11860" s="11"/>
    </row>
    <row r="11861" spans="1:1" x14ac:dyDescent="0.25">
      <c r="A11861" s="11"/>
    </row>
    <row r="11862" spans="1:1" x14ac:dyDescent="0.25">
      <c r="A11862" s="11"/>
    </row>
    <row r="11863" spans="1:1" x14ac:dyDescent="0.25">
      <c r="A11863" s="11"/>
    </row>
    <row r="11864" spans="1:1" x14ac:dyDescent="0.25">
      <c r="A11864" s="11"/>
    </row>
    <row r="11865" spans="1:1" x14ac:dyDescent="0.25">
      <c r="A11865" s="11"/>
    </row>
    <row r="11866" spans="1:1" x14ac:dyDescent="0.25">
      <c r="A11866" s="11"/>
    </row>
    <row r="11867" spans="1:1" x14ac:dyDescent="0.25">
      <c r="A11867" s="11"/>
    </row>
    <row r="11868" spans="1:1" x14ac:dyDescent="0.25">
      <c r="A11868" s="11"/>
    </row>
    <row r="11869" spans="1:1" x14ac:dyDescent="0.25">
      <c r="A11869" s="11"/>
    </row>
    <row r="11870" spans="1:1" x14ac:dyDescent="0.25">
      <c r="A11870" s="11"/>
    </row>
    <row r="11871" spans="1:1" x14ac:dyDescent="0.25">
      <c r="A11871" s="11"/>
    </row>
    <row r="11872" spans="1:1" x14ac:dyDescent="0.25">
      <c r="A11872" s="11"/>
    </row>
    <row r="11873" spans="1:1" x14ac:dyDescent="0.25">
      <c r="A11873" s="11"/>
    </row>
    <row r="11874" spans="1:1" x14ac:dyDescent="0.25">
      <c r="A11874" s="11"/>
    </row>
    <row r="11875" spans="1:1" x14ac:dyDescent="0.25">
      <c r="A11875" s="11"/>
    </row>
    <row r="11876" spans="1:1" x14ac:dyDescent="0.25">
      <c r="A11876" s="11"/>
    </row>
    <row r="11877" spans="1:1" x14ac:dyDescent="0.25">
      <c r="A11877" s="11"/>
    </row>
    <row r="11878" spans="1:1" x14ac:dyDescent="0.25">
      <c r="A11878" s="11"/>
    </row>
    <row r="11879" spans="1:1" x14ac:dyDescent="0.25">
      <c r="A11879" s="11"/>
    </row>
    <row r="11880" spans="1:1" x14ac:dyDescent="0.25">
      <c r="A11880" s="11"/>
    </row>
    <row r="11881" spans="1:1" x14ac:dyDescent="0.25">
      <c r="A11881" s="11"/>
    </row>
    <row r="11882" spans="1:1" x14ac:dyDescent="0.25">
      <c r="A11882" s="11"/>
    </row>
    <row r="11883" spans="1:1" x14ac:dyDescent="0.25">
      <c r="A11883" s="11"/>
    </row>
    <row r="11884" spans="1:1" x14ac:dyDescent="0.25">
      <c r="A11884" s="11"/>
    </row>
    <row r="11885" spans="1:1" x14ac:dyDescent="0.25">
      <c r="A11885" s="11"/>
    </row>
    <row r="11886" spans="1:1" x14ac:dyDescent="0.25">
      <c r="A11886" s="11"/>
    </row>
    <row r="11887" spans="1:1" x14ac:dyDescent="0.25">
      <c r="A11887" s="11"/>
    </row>
    <row r="11888" spans="1:1" x14ac:dyDescent="0.25">
      <c r="A11888" s="11"/>
    </row>
    <row r="11889" spans="1:1" x14ac:dyDescent="0.25">
      <c r="A11889" s="11"/>
    </row>
    <row r="11890" spans="1:1" x14ac:dyDescent="0.25">
      <c r="A11890" s="11"/>
    </row>
    <row r="11891" spans="1:1" x14ac:dyDescent="0.25">
      <c r="A11891" s="11"/>
    </row>
    <row r="11892" spans="1:1" x14ac:dyDescent="0.25">
      <c r="A11892" s="11"/>
    </row>
    <row r="11893" spans="1:1" x14ac:dyDescent="0.25">
      <c r="A11893" s="11"/>
    </row>
    <row r="11894" spans="1:1" x14ac:dyDescent="0.25">
      <c r="A11894" s="11"/>
    </row>
    <row r="11895" spans="1:1" x14ac:dyDescent="0.25">
      <c r="A11895" s="11"/>
    </row>
    <row r="11896" spans="1:1" x14ac:dyDescent="0.25">
      <c r="A11896" s="11"/>
    </row>
    <row r="11897" spans="1:1" x14ac:dyDescent="0.25">
      <c r="A11897" s="11"/>
    </row>
    <row r="11898" spans="1:1" x14ac:dyDescent="0.25">
      <c r="A11898" s="11"/>
    </row>
    <row r="11899" spans="1:1" x14ac:dyDescent="0.25">
      <c r="A11899" s="11"/>
    </row>
    <row r="11900" spans="1:1" x14ac:dyDescent="0.25">
      <c r="A11900" s="11"/>
    </row>
    <row r="11901" spans="1:1" x14ac:dyDescent="0.25">
      <c r="A11901" s="11"/>
    </row>
    <row r="11902" spans="1:1" x14ac:dyDescent="0.25">
      <c r="A11902" s="11"/>
    </row>
    <row r="11903" spans="1:1" x14ac:dyDescent="0.25">
      <c r="A11903" s="11"/>
    </row>
    <row r="11904" spans="1:1" x14ac:dyDescent="0.25">
      <c r="A11904" s="11"/>
    </row>
    <row r="11905" spans="1:1" x14ac:dyDescent="0.25">
      <c r="A11905" s="11"/>
    </row>
    <row r="11906" spans="1:1" x14ac:dyDescent="0.25">
      <c r="A11906" s="11"/>
    </row>
    <row r="11907" spans="1:1" x14ac:dyDescent="0.25">
      <c r="A11907" s="11"/>
    </row>
    <row r="11908" spans="1:1" x14ac:dyDescent="0.25">
      <c r="A11908" s="11"/>
    </row>
    <row r="11909" spans="1:1" x14ac:dyDescent="0.25">
      <c r="A11909" s="11"/>
    </row>
    <row r="11910" spans="1:1" x14ac:dyDescent="0.25">
      <c r="A11910" s="11"/>
    </row>
    <row r="11911" spans="1:1" x14ac:dyDescent="0.25">
      <c r="A11911" s="11"/>
    </row>
    <row r="11912" spans="1:1" x14ac:dyDescent="0.25">
      <c r="A11912" s="11"/>
    </row>
    <row r="11913" spans="1:1" x14ac:dyDescent="0.25">
      <c r="A11913" s="11"/>
    </row>
    <row r="11914" spans="1:1" x14ac:dyDescent="0.25">
      <c r="A11914" s="11"/>
    </row>
    <row r="11915" spans="1:1" x14ac:dyDescent="0.25">
      <c r="A11915" s="11"/>
    </row>
    <row r="11916" spans="1:1" x14ac:dyDescent="0.25">
      <c r="A11916" s="11"/>
    </row>
    <row r="11917" spans="1:1" x14ac:dyDescent="0.25">
      <c r="A11917" s="11"/>
    </row>
    <row r="11918" spans="1:1" x14ac:dyDescent="0.25">
      <c r="A11918" s="11"/>
    </row>
    <row r="11919" spans="1:1" x14ac:dyDescent="0.25">
      <c r="A11919" s="11"/>
    </row>
    <row r="11920" spans="1:1" x14ac:dyDescent="0.25">
      <c r="A11920" s="11"/>
    </row>
    <row r="11921" spans="1:1" x14ac:dyDescent="0.25">
      <c r="A11921" s="11"/>
    </row>
    <row r="11922" spans="1:1" x14ac:dyDescent="0.25">
      <c r="A11922" s="11"/>
    </row>
    <row r="11923" spans="1:1" x14ac:dyDescent="0.25">
      <c r="A11923" s="11"/>
    </row>
    <row r="11924" spans="1:1" x14ac:dyDescent="0.25">
      <c r="A11924" s="11"/>
    </row>
    <row r="11925" spans="1:1" x14ac:dyDescent="0.25">
      <c r="A11925" s="11"/>
    </row>
    <row r="11926" spans="1:1" x14ac:dyDescent="0.25">
      <c r="A11926" s="11"/>
    </row>
    <row r="11927" spans="1:1" x14ac:dyDescent="0.25">
      <c r="A11927" s="11"/>
    </row>
    <row r="11928" spans="1:1" x14ac:dyDescent="0.25">
      <c r="A11928" s="11"/>
    </row>
    <row r="11929" spans="1:1" x14ac:dyDescent="0.25">
      <c r="A11929" s="11"/>
    </row>
    <row r="11930" spans="1:1" x14ac:dyDescent="0.25">
      <c r="A11930" s="11"/>
    </row>
    <row r="11931" spans="1:1" x14ac:dyDescent="0.25">
      <c r="A11931" s="11"/>
    </row>
    <row r="11932" spans="1:1" x14ac:dyDescent="0.25">
      <c r="A11932" s="11"/>
    </row>
    <row r="11933" spans="1:1" x14ac:dyDescent="0.25">
      <c r="A11933" s="11"/>
    </row>
    <row r="11934" spans="1:1" x14ac:dyDescent="0.25">
      <c r="A11934" s="11"/>
    </row>
    <row r="11935" spans="1:1" x14ac:dyDescent="0.25">
      <c r="A11935" s="11"/>
    </row>
    <row r="11936" spans="1:1" x14ac:dyDescent="0.25">
      <c r="A11936" s="11"/>
    </row>
    <row r="11937" spans="1:1" x14ac:dyDescent="0.25">
      <c r="A11937" s="11"/>
    </row>
    <row r="11938" spans="1:1" x14ac:dyDescent="0.25">
      <c r="A11938" s="11"/>
    </row>
    <row r="11939" spans="1:1" x14ac:dyDescent="0.25">
      <c r="A11939" s="11"/>
    </row>
    <row r="11940" spans="1:1" x14ac:dyDescent="0.25">
      <c r="A11940" s="11"/>
    </row>
    <row r="11941" spans="1:1" x14ac:dyDescent="0.25">
      <c r="A11941" s="11"/>
    </row>
    <row r="11942" spans="1:1" x14ac:dyDescent="0.25">
      <c r="A11942" s="11"/>
    </row>
    <row r="11943" spans="1:1" x14ac:dyDescent="0.25">
      <c r="A11943" s="11"/>
    </row>
    <row r="11944" spans="1:1" x14ac:dyDescent="0.25">
      <c r="A11944" s="11"/>
    </row>
    <row r="11945" spans="1:1" x14ac:dyDescent="0.25">
      <c r="A11945" s="11"/>
    </row>
    <row r="11946" spans="1:1" x14ac:dyDescent="0.25">
      <c r="A11946" s="11"/>
    </row>
    <row r="11947" spans="1:1" x14ac:dyDescent="0.25">
      <c r="A11947" s="11"/>
    </row>
    <row r="11948" spans="1:1" x14ac:dyDescent="0.25">
      <c r="A11948" s="11"/>
    </row>
    <row r="11949" spans="1:1" x14ac:dyDescent="0.25">
      <c r="A11949" s="11"/>
    </row>
    <row r="11950" spans="1:1" x14ac:dyDescent="0.25">
      <c r="A11950" s="11"/>
    </row>
    <row r="11951" spans="1:1" x14ac:dyDescent="0.25">
      <c r="A11951" s="11"/>
    </row>
    <row r="11952" spans="1:1" x14ac:dyDescent="0.25">
      <c r="A11952" s="11"/>
    </row>
    <row r="11953" spans="1:1" x14ac:dyDescent="0.25">
      <c r="A11953" s="11"/>
    </row>
    <row r="11954" spans="1:1" x14ac:dyDescent="0.25">
      <c r="A11954" s="11"/>
    </row>
    <row r="11955" spans="1:1" x14ac:dyDescent="0.25">
      <c r="A11955" s="11"/>
    </row>
    <row r="11956" spans="1:1" x14ac:dyDescent="0.25">
      <c r="A11956" s="11"/>
    </row>
    <row r="11957" spans="1:1" x14ac:dyDescent="0.25">
      <c r="A11957" s="11"/>
    </row>
    <row r="11958" spans="1:1" x14ac:dyDescent="0.25">
      <c r="A11958" s="11"/>
    </row>
    <row r="11959" spans="1:1" x14ac:dyDescent="0.25">
      <c r="A11959" s="11"/>
    </row>
    <row r="11960" spans="1:1" x14ac:dyDescent="0.25">
      <c r="A11960" s="11"/>
    </row>
    <row r="11961" spans="1:1" x14ac:dyDescent="0.25">
      <c r="A11961" s="11"/>
    </row>
    <row r="11962" spans="1:1" x14ac:dyDescent="0.25">
      <c r="A11962" s="11"/>
    </row>
    <row r="11963" spans="1:1" x14ac:dyDescent="0.25">
      <c r="A11963" s="11"/>
    </row>
    <row r="11964" spans="1:1" x14ac:dyDescent="0.25">
      <c r="A11964" s="11"/>
    </row>
    <row r="11965" spans="1:1" x14ac:dyDescent="0.25">
      <c r="A11965" s="11"/>
    </row>
    <row r="11966" spans="1:1" x14ac:dyDescent="0.25">
      <c r="A11966" s="11"/>
    </row>
    <row r="11967" spans="1:1" x14ac:dyDescent="0.25">
      <c r="A11967" s="11"/>
    </row>
    <row r="11968" spans="1:1" x14ac:dyDescent="0.25">
      <c r="A11968" s="11"/>
    </row>
    <row r="11969" spans="1:1" x14ac:dyDescent="0.25">
      <c r="A11969" s="11"/>
    </row>
    <row r="11970" spans="1:1" x14ac:dyDescent="0.25">
      <c r="A11970" s="11"/>
    </row>
    <row r="11971" spans="1:1" x14ac:dyDescent="0.25">
      <c r="A11971" s="11"/>
    </row>
    <row r="11972" spans="1:1" x14ac:dyDescent="0.25">
      <c r="A11972" s="11"/>
    </row>
    <row r="11973" spans="1:1" x14ac:dyDescent="0.25">
      <c r="A11973" s="11"/>
    </row>
    <row r="11974" spans="1:1" x14ac:dyDescent="0.25">
      <c r="A11974" s="11"/>
    </row>
    <row r="11975" spans="1:1" x14ac:dyDescent="0.25">
      <c r="A11975" s="11"/>
    </row>
    <row r="11976" spans="1:1" x14ac:dyDescent="0.25">
      <c r="A11976" s="11"/>
    </row>
    <row r="11977" spans="1:1" x14ac:dyDescent="0.25">
      <c r="A11977" s="11"/>
    </row>
    <row r="11978" spans="1:1" x14ac:dyDescent="0.25">
      <c r="A11978" s="11"/>
    </row>
    <row r="11979" spans="1:1" x14ac:dyDescent="0.25">
      <c r="A11979" s="11"/>
    </row>
    <row r="11980" spans="1:1" x14ac:dyDescent="0.25">
      <c r="A11980" s="11"/>
    </row>
    <row r="11981" spans="1:1" x14ac:dyDescent="0.25">
      <c r="A11981" s="11"/>
    </row>
    <row r="11982" spans="1:1" x14ac:dyDescent="0.25">
      <c r="A11982" s="11"/>
    </row>
    <row r="11983" spans="1:1" x14ac:dyDescent="0.25">
      <c r="A11983" s="11"/>
    </row>
    <row r="11984" spans="1:1" x14ac:dyDescent="0.25">
      <c r="A11984" s="11"/>
    </row>
    <row r="11985" spans="1:1" x14ac:dyDescent="0.25">
      <c r="A11985" s="11"/>
    </row>
    <row r="11986" spans="1:1" x14ac:dyDescent="0.25">
      <c r="A11986" s="11"/>
    </row>
    <row r="11987" spans="1:1" x14ac:dyDescent="0.25">
      <c r="A11987" s="11"/>
    </row>
    <row r="11988" spans="1:1" x14ac:dyDescent="0.25">
      <c r="A11988" s="11"/>
    </row>
    <row r="11989" spans="1:1" x14ac:dyDescent="0.25">
      <c r="A11989" s="11"/>
    </row>
    <row r="11990" spans="1:1" x14ac:dyDescent="0.25">
      <c r="A11990" s="11"/>
    </row>
    <row r="11991" spans="1:1" x14ac:dyDescent="0.25">
      <c r="A11991" s="11"/>
    </row>
    <row r="11992" spans="1:1" x14ac:dyDescent="0.25">
      <c r="A11992" s="11"/>
    </row>
    <row r="11993" spans="1:1" x14ac:dyDescent="0.25">
      <c r="A11993" s="11"/>
    </row>
    <row r="11994" spans="1:1" x14ac:dyDescent="0.25">
      <c r="A11994" s="11"/>
    </row>
    <row r="11995" spans="1:1" x14ac:dyDescent="0.25">
      <c r="A11995" s="11"/>
    </row>
    <row r="11996" spans="1:1" x14ac:dyDescent="0.25">
      <c r="A11996" s="11"/>
    </row>
    <row r="11997" spans="1:1" x14ac:dyDescent="0.25">
      <c r="A11997" s="11"/>
    </row>
    <row r="11998" spans="1:1" x14ac:dyDescent="0.25">
      <c r="A11998" s="11"/>
    </row>
    <row r="11999" spans="1:1" x14ac:dyDescent="0.25">
      <c r="A11999" s="11"/>
    </row>
    <row r="12000" spans="1:1" x14ac:dyDescent="0.25">
      <c r="A12000" s="11"/>
    </row>
    <row r="12001" spans="1:1" x14ac:dyDescent="0.25">
      <c r="A12001" s="11"/>
    </row>
    <row r="12002" spans="1:1" x14ac:dyDescent="0.25">
      <c r="A12002" s="11"/>
    </row>
    <row r="12003" spans="1:1" x14ac:dyDescent="0.25">
      <c r="A12003" s="11"/>
    </row>
    <row r="12004" spans="1:1" x14ac:dyDescent="0.25">
      <c r="A12004" s="11"/>
    </row>
    <row r="12005" spans="1:1" x14ac:dyDescent="0.25">
      <c r="A12005" s="11"/>
    </row>
    <row r="12006" spans="1:1" x14ac:dyDescent="0.25">
      <c r="A12006" s="11"/>
    </row>
    <row r="12007" spans="1:1" x14ac:dyDescent="0.25">
      <c r="A12007" s="11"/>
    </row>
    <row r="12008" spans="1:1" x14ac:dyDescent="0.25">
      <c r="A12008" s="11"/>
    </row>
    <row r="12009" spans="1:1" x14ac:dyDescent="0.25">
      <c r="A12009" s="11"/>
    </row>
    <row r="12010" spans="1:1" x14ac:dyDescent="0.25">
      <c r="A12010" s="11"/>
    </row>
    <row r="12011" spans="1:1" x14ac:dyDescent="0.25">
      <c r="A12011" s="11"/>
    </row>
    <row r="12012" spans="1:1" x14ac:dyDescent="0.25">
      <c r="A12012" s="11"/>
    </row>
    <row r="12013" spans="1:1" x14ac:dyDescent="0.25">
      <c r="A12013" s="11"/>
    </row>
    <row r="12014" spans="1:1" x14ac:dyDescent="0.25">
      <c r="A12014" s="11"/>
    </row>
    <row r="12015" spans="1:1" x14ac:dyDescent="0.25">
      <c r="A12015" s="11"/>
    </row>
    <row r="12016" spans="1:1" x14ac:dyDescent="0.25">
      <c r="A12016" s="11"/>
    </row>
    <row r="12017" spans="1:1" x14ac:dyDescent="0.25">
      <c r="A12017" s="11"/>
    </row>
    <row r="12018" spans="1:1" x14ac:dyDescent="0.25">
      <c r="A12018" s="11"/>
    </row>
    <row r="12019" spans="1:1" x14ac:dyDescent="0.25">
      <c r="A12019" s="11"/>
    </row>
    <row r="12020" spans="1:1" x14ac:dyDescent="0.25">
      <c r="A12020" s="11"/>
    </row>
    <row r="12021" spans="1:1" x14ac:dyDescent="0.25">
      <c r="A12021" s="11"/>
    </row>
    <row r="12022" spans="1:1" x14ac:dyDescent="0.25">
      <c r="A12022" s="11"/>
    </row>
    <row r="12023" spans="1:1" x14ac:dyDescent="0.25">
      <c r="A12023" s="11"/>
    </row>
    <row r="12024" spans="1:1" x14ac:dyDescent="0.25">
      <c r="A12024" s="11"/>
    </row>
    <row r="12025" spans="1:1" x14ac:dyDescent="0.25">
      <c r="A12025" s="11"/>
    </row>
    <row r="12026" spans="1:1" x14ac:dyDescent="0.25">
      <c r="A12026" s="11"/>
    </row>
    <row r="12027" spans="1:1" x14ac:dyDescent="0.25">
      <c r="A12027" s="11"/>
    </row>
    <row r="12028" spans="1:1" x14ac:dyDescent="0.25">
      <c r="A12028" s="11"/>
    </row>
    <row r="12029" spans="1:1" x14ac:dyDescent="0.25">
      <c r="A12029" s="11"/>
    </row>
    <row r="12030" spans="1:1" x14ac:dyDescent="0.25">
      <c r="A12030" s="11"/>
    </row>
    <row r="12031" spans="1:1" x14ac:dyDescent="0.25">
      <c r="A12031" s="11"/>
    </row>
    <row r="12032" spans="1:1" x14ac:dyDescent="0.25">
      <c r="A12032" s="11"/>
    </row>
    <row r="12033" spans="1:1" x14ac:dyDescent="0.25">
      <c r="A12033" s="11"/>
    </row>
    <row r="12034" spans="1:1" x14ac:dyDescent="0.25">
      <c r="A12034" s="11"/>
    </row>
    <row r="12035" spans="1:1" x14ac:dyDescent="0.25">
      <c r="A12035" s="11"/>
    </row>
    <row r="12036" spans="1:1" x14ac:dyDescent="0.25">
      <c r="A12036" s="11"/>
    </row>
    <row r="12037" spans="1:1" x14ac:dyDescent="0.25">
      <c r="A12037" s="11"/>
    </row>
    <row r="12038" spans="1:1" x14ac:dyDescent="0.25">
      <c r="A12038" s="11"/>
    </row>
    <row r="12039" spans="1:1" x14ac:dyDescent="0.25">
      <c r="A12039" s="11"/>
    </row>
    <row r="12040" spans="1:1" x14ac:dyDescent="0.25">
      <c r="A12040" s="11"/>
    </row>
    <row r="12041" spans="1:1" x14ac:dyDescent="0.25">
      <c r="A12041" s="11"/>
    </row>
    <row r="12042" spans="1:1" x14ac:dyDescent="0.25">
      <c r="A12042" s="11"/>
    </row>
    <row r="12043" spans="1:1" x14ac:dyDescent="0.25">
      <c r="A12043" s="11"/>
    </row>
    <row r="12044" spans="1:1" x14ac:dyDescent="0.25">
      <c r="A12044" s="11"/>
    </row>
    <row r="12045" spans="1:1" x14ac:dyDescent="0.25">
      <c r="A12045" s="11"/>
    </row>
    <row r="12046" spans="1:1" x14ac:dyDescent="0.25">
      <c r="A12046" s="11"/>
    </row>
    <row r="12047" spans="1:1" x14ac:dyDescent="0.25">
      <c r="A12047" s="11"/>
    </row>
    <row r="12048" spans="1:1" x14ac:dyDescent="0.25">
      <c r="A12048" s="11"/>
    </row>
    <row r="12049" spans="1:1" x14ac:dyDescent="0.25">
      <c r="A12049" s="11"/>
    </row>
    <row r="12050" spans="1:1" x14ac:dyDescent="0.25">
      <c r="A12050" s="11"/>
    </row>
    <row r="12051" spans="1:1" x14ac:dyDescent="0.25">
      <c r="A12051" s="11"/>
    </row>
    <row r="12052" spans="1:1" x14ac:dyDescent="0.25">
      <c r="A12052" s="11"/>
    </row>
    <row r="12053" spans="1:1" x14ac:dyDescent="0.25">
      <c r="A12053" s="11"/>
    </row>
    <row r="12054" spans="1:1" x14ac:dyDescent="0.25">
      <c r="A12054" s="11"/>
    </row>
    <row r="12055" spans="1:1" x14ac:dyDescent="0.25">
      <c r="A12055" s="11"/>
    </row>
    <row r="12056" spans="1:1" x14ac:dyDescent="0.25">
      <c r="A12056" s="11"/>
    </row>
    <row r="12057" spans="1:1" x14ac:dyDescent="0.25">
      <c r="A12057" s="11"/>
    </row>
    <row r="12058" spans="1:1" x14ac:dyDescent="0.25">
      <c r="A12058" s="11"/>
    </row>
    <row r="12059" spans="1:1" x14ac:dyDescent="0.25">
      <c r="A12059" s="11"/>
    </row>
    <row r="12060" spans="1:1" x14ac:dyDescent="0.25">
      <c r="A12060" s="11"/>
    </row>
    <row r="12061" spans="1:1" x14ac:dyDescent="0.25">
      <c r="A12061" s="11"/>
    </row>
    <row r="12062" spans="1:1" x14ac:dyDescent="0.25">
      <c r="A12062" s="11"/>
    </row>
    <row r="12063" spans="1:1" x14ac:dyDescent="0.25">
      <c r="A12063" s="11"/>
    </row>
    <row r="12064" spans="1:1" x14ac:dyDescent="0.25">
      <c r="A12064" s="11"/>
    </row>
    <row r="12065" spans="1:1" x14ac:dyDescent="0.25">
      <c r="A12065" s="11"/>
    </row>
    <row r="12066" spans="1:1" x14ac:dyDescent="0.25">
      <c r="A12066" s="11"/>
    </row>
    <row r="12067" spans="1:1" x14ac:dyDescent="0.25">
      <c r="A12067" s="11"/>
    </row>
    <row r="12068" spans="1:1" x14ac:dyDescent="0.25">
      <c r="A12068" s="11"/>
    </row>
    <row r="12069" spans="1:1" x14ac:dyDescent="0.25">
      <c r="A12069" s="11"/>
    </row>
    <row r="12070" spans="1:1" x14ac:dyDescent="0.25">
      <c r="A12070" s="11"/>
    </row>
    <row r="12071" spans="1:1" x14ac:dyDescent="0.25">
      <c r="A12071" s="11"/>
    </row>
    <row r="12072" spans="1:1" x14ac:dyDescent="0.25">
      <c r="A12072" s="11"/>
    </row>
    <row r="12073" spans="1:1" x14ac:dyDescent="0.25">
      <c r="A12073" s="11"/>
    </row>
    <row r="12074" spans="1:1" x14ac:dyDescent="0.25">
      <c r="A12074" s="11"/>
    </row>
    <row r="12075" spans="1:1" x14ac:dyDescent="0.25">
      <c r="A12075" s="11"/>
    </row>
    <row r="12076" spans="1:1" x14ac:dyDescent="0.25">
      <c r="A12076" s="11"/>
    </row>
    <row r="12077" spans="1:1" x14ac:dyDescent="0.25">
      <c r="A12077" s="11"/>
    </row>
    <row r="12078" spans="1:1" x14ac:dyDescent="0.25">
      <c r="A12078" s="11"/>
    </row>
    <row r="12079" spans="1:1" x14ac:dyDescent="0.25">
      <c r="A12079" s="11"/>
    </row>
    <row r="12080" spans="1:1" x14ac:dyDescent="0.25">
      <c r="A12080" s="11"/>
    </row>
    <row r="12081" spans="1:1" x14ac:dyDescent="0.25">
      <c r="A12081" s="11"/>
    </row>
    <row r="12082" spans="1:1" x14ac:dyDescent="0.25">
      <c r="A12082" s="11"/>
    </row>
    <row r="12083" spans="1:1" x14ac:dyDescent="0.25">
      <c r="A12083" s="11"/>
    </row>
    <row r="12084" spans="1:1" x14ac:dyDescent="0.25">
      <c r="A12084" s="11"/>
    </row>
    <row r="12085" spans="1:1" x14ac:dyDescent="0.25">
      <c r="A12085" s="11"/>
    </row>
    <row r="12086" spans="1:1" x14ac:dyDescent="0.25">
      <c r="A12086" s="11"/>
    </row>
    <row r="12087" spans="1:1" x14ac:dyDescent="0.25">
      <c r="A12087" s="11"/>
    </row>
    <row r="12088" spans="1:1" x14ac:dyDescent="0.25">
      <c r="A12088" s="11"/>
    </row>
    <row r="12089" spans="1:1" x14ac:dyDescent="0.25">
      <c r="A12089" s="11"/>
    </row>
    <row r="12090" spans="1:1" x14ac:dyDescent="0.25">
      <c r="A12090" s="11"/>
    </row>
    <row r="12091" spans="1:1" x14ac:dyDescent="0.25">
      <c r="A12091" s="11"/>
    </row>
    <row r="12092" spans="1:1" x14ac:dyDescent="0.25">
      <c r="A12092" s="11"/>
    </row>
    <row r="12093" spans="1:1" x14ac:dyDescent="0.25">
      <c r="A12093" s="11"/>
    </row>
    <row r="12094" spans="1:1" x14ac:dyDescent="0.25">
      <c r="A12094" s="11"/>
    </row>
    <row r="12095" spans="1:1" x14ac:dyDescent="0.25">
      <c r="A12095" s="11"/>
    </row>
    <row r="12096" spans="1:1" x14ac:dyDescent="0.25">
      <c r="A12096" s="11"/>
    </row>
    <row r="12097" spans="1:1" x14ac:dyDescent="0.25">
      <c r="A12097" s="11"/>
    </row>
    <row r="12098" spans="1:1" x14ac:dyDescent="0.25">
      <c r="A12098" s="11"/>
    </row>
    <row r="12099" spans="1:1" x14ac:dyDescent="0.25">
      <c r="A12099" s="11"/>
    </row>
    <row r="12100" spans="1:1" x14ac:dyDescent="0.25">
      <c r="A12100" s="11"/>
    </row>
    <row r="12101" spans="1:1" x14ac:dyDescent="0.25">
      <c r="A12101" s="11"/>
    </row>
    <row r="12102" spans="1:1" x14ac:dyDescent="0.25">
      <c r="A12102" s="11"/>
    </row>
    <row r="12103" spans="1:1" x14ac:dyDescent="0.25">
      <c r="A12103" s="11"/>
    </row>
    <row r="12104" spans="1:1" x14ac:dyDescent="0.25">
      <c r="A12104" s="11"/>
    </row>
    <row r="12105" spans="1:1" x14ac:dyDescent="0.25">
      <c r="A12105" s="11"/>
    </row>
    <row r="12106" spans="1:1" x14ac:dyDescent="0.25">
      <c r="A12106" s="11"/>
    </row>
    <row r="12107" spans="1:1" x14ac:dyDescent="0.25">
      <c r="A12107" s="11"/>
    </row>
    <row r="12108" spans="1:1" x14ac:dyDescent="0.25">
      <c r="A12108" s="11"/>
    </row>
    <row r="12109" spans="1:1" x14ac:dyDescent="0.25">
      <c r="A12109" s="11"/>
    </row>
    <row r="12110" spans="1:1" x14ac:dyDescent="0.25">
      <c r="A12110" s="11"/>
    </row>
    <row r="12111" spans="1:1" x14ac:dyDescent="0.25">
      <c r="A12111" s="11"/>
    </row>
    <row r="12112" spans="1:1" x14ac:dyDescent="0.25">
      <c r="A12112" s="11"/>
    </row>
    <row r="12113" spans="1:1" x14ac:dyDescent="0.25">
      <c r="A12113" s="11"/>
    </row>
    <row r="12114" spans="1:1" x14ac:dyDescent="0.25">
      <c r="A12114" s="11"/>
    </row>
    <row r="12115" spans="1:1" x14ac:dyDescent="0.25">
      <c r="A12115" s="11"/>
    </row>
    <row r="12116" spans="1:1" x14ac:dyDescent="0.25">
      <c r="A12116" s="11"/>
    </row>
    <row r="12117" spans="1:1" x14ac:dyDescent="0.25">
      <c r="A12117" s="11"/>
    </row>
    <row r="12118" spans="1:1" x14ac:dyDescent="0.25">
      <c r="A12118" s="11"/>
    </row>
    <row r="12119" spans="1:1" x14ac:dyDescent="0.25">
      <c r="A12119" s="11"/>
    </row>
    <row r="12120" spans="1:1" x14ac:dyDescent="0.25">
      <c r="A12120" s="11"/>
    </row>
    <row r="12121" spans="1:1" x14ac:dyDescent="0.25">
      <c r="A12121" s="11"/>
    </row>
    <row r="12122" spans="1:1" x14ac:dyDescent="0.25">
      <c r="A12122" s="11"/>
    </row>
    <row r="12123" spans="1:1" x14ac:dyDescent="0.25">
      <c r="A12123" s="11"/>
    </row>
    <row r="12124" spans="1:1" x14ac:dyDescent="0.25">
      <c r="A12124" s="11"/>
    </row>
    <row r="12125" spans="1:1" x14ac:dyDescent="0.25">
      <c r="A12125" s="12"/>
    </row>
    <row r="12126" spans="1:1" x14ac:dyDescent="0.25">
      <c r="A12126" s="11"/>
    </row>
    <row r="12127" spans="1:1" x14ac:dyDescent="0.25">
      <c r="A12127" s="11"/>
    </row>
    <row r="12128" spans="1:1" x14ac:dyDescent="0.25">
      <c r="A12128" s="11"/>
    </row>
    <row r="12129" spans="1:1" x14ac:dyDescent="0.25">
      <c r="A12129" s="11"/>
    </row>
    <row r="12130" spans="1:1" x14ac:dyDescent="0.25">
      <c r="A12130" s="11"/>
    </row>
    <row r="12131" spans="1:1" x14ac:dyDescent="0.25">
      <c r="A12131" s="11"/>
    </row>
    <row r="12132" spans="1:1" x14ac:dyDescent="0.25">
      <c r="A12132" s="11"/>
    </row>
    <row r="12133" spans="1:1" x14ac:dyDescent="0.25">
      <c r="A12133" s="11"/>
    </row>
    <row r="12134" spans="1:1" x14ac:dyDescent="0.25">
      <c r="A12134" s="11"/>
    </row>
    <row r="12135" spans="1:1" x14ac:dyDescent="0.25">
      <c r="A12135" s="11"/>
    </row>
    <row r="12136" spans="1:1" x14ac:dyDescent="0.25">
      <c r="A12136" s="11"/>
    </row>
    <row r="12137" spans="1:1" x14ac:dyDescent="0.25">
      <c r="A12137" s="11"/>
    </row>
    <row r="12138" spans="1:1" x14ac:dyDescent="0.25">
      <c r="A12138" s="11"/>
    </row>
    <row r="12139" spans="1:1" x14ac:dyDescent="0.25">
      <c r="A12139" s="11"/>
    </row>
    <row r="12140" spans="1:1" x14ac:dyDescent="0.25">
      <c r="A12140" s="11"/>
    </row>
    <row r="12141" spans="1:1" x14ac:dyDescent="0.25">
      <c r="A12141" s="11"/>
    </row>
    <row r="12142" spans="1:1" x14ac:dyDescent="0.25">
      <c r="A12142" s="11"/>
    </row>
    <row r="12143" spans="1:1" x14ac:dyDescent="0.25">
      <c r="A12143" s="11"/>
    </row>
    <row r="12144" spans="1:1" x14ac:dyDescent="0.25">
      <c r="A12144" s="11"/>
    </row>
    <row r="12145" spans="1:1" x14ac:dyDescent="0.25">
      <c r="A12145" s="11"/>
    </row>
    <row r="12146" spans="1:1" x14ac:dyDescent="0.25">
      <c r="A12146" s="11"/>
    </row>
    <row r="12147" spans="1:1" x14ac:dyDescent="0.25">
      <c r="A12147" s="11"/>
    </row>
    <row r="12148" spans="1:1" x14ac:dyDescent="0.25">
      <c r="A12148" s="11"/>
    </row>
    <row r="12149" spans="1:1" x14ac:dyDescent="0.25">
      <c r="A12149" s="11"/>
    </row>
    <row r="12150" spans="1:1" x14ac:dyDescent="0.25">
      <c r="A12150" s="11"/>
    </row>
    <row r="12151" spans="1:1" x14ac:dyDescent="0.25">
      <c r="A12151" s="11"/>
    </row>
    <row r="12152" spans="1:1" x14ac:dyDescent="0.25">
      <c r="A12152" s="11"/>
    </row>
    <row r="12153" spans="1:1" x14ac:dyDescent="0.25">
      <c r="A12153" s="11"/>
    </row>
    <row r="12154" spans="1:1" x14ac:dyDescent="0.25">
      <c r="A12154" s="11"/>
    </row>
    <row r="12155" spans="1:1" x14ac:dyDescent="0.25">
      <c r="A12155" s="11"/>
    </row>
    <row r="12156" spans="1:1" x14ac:dyDescent="0.25">
      <c r="A12156" s="11"/>
    </row>
    <row r="12157" spans="1:1" x14ac:dyDescent="0.25">
      <c r="A12157" s="11"/>
    </row>
    <row r="12158" spans="1:1" x14ac:dyDescent="0.25">
      <c r="A12158" s="11"/>
    </row>
    <row r="12159" spans="1:1" x14ac:dyDescent="0.25">
      <c r="A12159" s="11"/>
    </row>
    <row r="12160" spans="1:1" x14ac:dyDescent="0.25">
      <c r="A12160" s="11"/>
    </row>
    <row r="12161" spans="1:1" x14ac:dyDescent="0.25">
      <c r="A12161" s="11"/>
    </row>
    <row r="12162" spans="1:1" x14ac:dyDescent="0.25">
      <c r="A12162" s="11"/>
    </row>
    <row r="12163" spans="1:1" x14ac:dyDescent="0.25">
      <c r="A12163" s="11"/>
    </row>
    <row r="12164" spans="1:1" x14ac:dyDescent="0.25">
      <c r="A12164" s="11"/>
    </row>
    <row r="12165" spans="1:1" x14ac:dyDescent="0.25">
      <c r="A12165" s="11"/>
    </row>
    <row r="12166" spans="1:1" x14ac:dyDescent="0.25">
      <c r="A12166" s="11"/>
    </row>
    <row r="12167" spans="1:1" x14ac:dyDescent="0.25">
      <c r="A12167" s="11"/>
    </row>
    <row r="12168" spans="1:1" x14ac:dyDescent="0.25">
      <c r="A12168" s="11"/>
    </row>
    <row r="12169" spans="1:1" x14ac:dyDescent="0.25">
      <c r="A12169" s="11"/>
    </row>
    <row r="12170" spans="1:1" x14ac:dyDescent="0.25">
      <c r="A12170" s="11"/>
    </row>
    <row r="12171" spans="1:1" x14ac:dyDescent="0.25">
      <c r="A12171" s="11"/>
    </row>
    <row r="12172" spans="1:1" x14ac:dyDescent="0.25">
      <c r="A12172" s="11"/>
    </row>
    <row r="12173" spans="1:1" x14ac:dyDescent="0.25">
      <c r="A12173" s="11"/>
    </row>
    <row r="12174" spans="1:1" x14ac:dyDescent="0.25">
      <c r="A12174" s="11"/>
    </row>
    <row r="12175" spans="1:1" x14ac:dyDescent="0.25">
      <c r="A12175" s="11"/>
    </row>
    <row r="12176" spans="1:1" x14ac:dyDescent="0.25">
      <c r="A12176" s="11"/>
    </row>
    <row r="12177" spans="1:1" x14ac:dyDescent="0.25">
      <c r="A12177" s="11"/>
    </row>
    <row r="12178" spans="1:1" x14ac:dyDescent="0.25">
      <c r="A12178" s="11"/>
    </row>
    <row r="12179" spans="1:1" x14ac:dyDescent="0.25">
      <c r="A12179" s="11"/>
    </row>
    <row r="12180" spans="1:1" x14ac:dyDescent="0.25">
      <c r="A12180" s="11"/>
    </row>
    <row r="12181" spans="1:1" x14ac:dyDescent="0.25">
      <c r="A12181" s="11"/>
    </row>
    <row r="12182" spans="1:1" x14ac:dyDescent="0.25">
      <c r="A12182" s="11"/>
    </row>
    <row r="12183" spans="1:1" x14ac:dyDescent="0.25">
      <c r="A12183" s="11"/>
    </row>
    <row r="12184" spans="1:1" x14ac:dyDescent="0.25">
      <c r="A12184" s="11"/>
    </row>
    <row r="12185" spans="1:1" x14ac:dyDescent="0.25">
      <c r="A12185" s="11"/>
    </row>
    <row r="12186" spans="1:1" x14ac:dyDescent="0.25">
      <c r="A12186" s="11"/>
    </row>
    <row r="12187" spans="1:1" x14ac:dyDescent="0.25">
      <c r="A12187" s="11"/>
    </row>
    <row r="12188" spans="1:1" x14ac:dyDescent="0.25">
      <c r="A12188" s="11"/>
    </row>
    <row r="12189" spans="1:1" x14ac:dyDescent="0.25">
      <c r="A12189" s="11"/>
    </row>
    <row r="12190" spans="1:1" x14ac:dyDescent="0.25">
      <c r="A12190" s="11"/>
    </row>
    <row r="12191" spans="1:1" x14ac:dyDescent="0.25">
      <c r="A12191" s="11"/>
    </row>
    <row r="12192" spans="1:1" x14ac:dyDescent="0.25">
      <c r="A12192" s="11"/>
    </row>
    <row r="12193" spans="1:1" x14ac:dyDescent="0.25">
      <c r="A12193" s="11"/>
    </row>
    <row r="12194" spans="1:1" x14ac:dyDescent="0.25">
      <c r="A12194" s="11"/>
    </row>
    <row r="12195" spans="1:1" x14ac:dyDescent="0.25">
      <c r="A12195" s="11"/>
    </row>
    <row r="12196" spans="1:1" x14ac:dyDescent="0.25">
      <c r="A12196" s="11"/>
    </row>
    <row r="12197" spans="1:1" x14ac:dyDescent="0.25">
      <c r="A12197" s="11"/>
    </row>
    <row r="12198" spans="1:1" x14ac:dyDescent="0.25">
      <c r="A12198" s="11"/>
    </row>
    <row r="12199" spans="1:1" x14ac:dyDescent="0.25">
      <c r="A12199" s="11"/>
    </row>
    <row r="12200" spans="1:1" x14ac:dyDescent="0.25">
      <c r="A12200" s="11"/>
    </row>
    <row r="12201" spans="1:1" x14ac:dyDescent="0.25">
      <c r="A12201" s="11"/>
    </row>
    <row r="12202" spans="1:1" x14ac:dyDescent="0.25">
      <c r="A12202" s="11"/>
    </row>
    <row r="12203" spans="1:1" x14ac:dyDescent="0.25">
      <c r="A12203" s="11"/>
    </row>
    <row r="12204" spans="1:1" x14ac:dyDescent="0.25">
      <c r="A12204" s="11"/>
    </row>
    <row r="12205" spans="1:1" x14ac:dyDescent="0.25">
      <c r="A12205" s="11"/>
    </row>
    <row r="12206" spans="1:1" x14ac:dyDescent="0.25">
      <c r="A12206" s="11"/>
    </row>
    <row r="12207" spans="1:1" x14ac:dyDescent="0.25">
      <c r="A12207" s="11"/>
    </row>
    <row r="12208" spans="1:1" x14ac:dyDescent="0.25">
      <c r="A12208" s="11"/>
    </row>
    <row r="12209" spans="1:1" x14ac:dyDescent="0.25">
      <c r="A12209" s="11"/>
    </row>
    <row r="12210" spans="1:1" x14ac:dyDescent="0.25">
      <c r="A12210" s="11"/>
    </row>
    <row r="12211" spans="1:1" x14ac:dyDescent="0.25">
      <c r="A12211" s="11"/>
    </row>
    <row r="12212" spans="1:1" x14ac:dyDescent="0.25">
      <c r="A12212" s="11"/>
    </row>
    <row r="12213" spans="1:1" x14ac:dyDescent="0.25">
      <c r="A12213" s="11"/>
    </row>
    <row r="12214" spans="1:1" x14ac:dyDescent="0.25">
      <c r="A12214" s="11"/>
    </row>
    <row r="12215" spans="1:1" x14ac:dyDescent="0.25">
      <c r="A12215" s="11"/>
    </row>
    <row r="12216" spans="1:1" x14ac:dyDescent="0.25">
      <c r="A12216" s="11"/>
    </row>
    <row r="12217" spans="1:1" x14ac:dyDescent="0.25">
      <c r="A12217" s="11"/>
    </row>
    <row r="12218" spans="1:1" x14ac:dyDescent="0.25">
      <c r="A12218" s="11"/>
    </row>
    <row r="12219" spans="1:1" x14ac:dyDescent="0.25">
      <c r="A12219" s="11"/>
    </row>
    <row r="12220" spans="1:1" x14ac:dyDescent="0.25">
      <c r="A12220" s="11"/>
    </row>
    <row r="12221" spans="1:1" x14ac:dyDescent="0.25">
      <c r="A12221" s="11"/>
    </row>
    <row r="12222" spans="1:1" x14ac:dyDescent="0.25">
      <c r="A12222" s="11"/>
    </row>
    <row r="12223" spans="1:1" x14ac:dyDescent="0.25">
      <c r="A12223" s="11"/>
    </row>
    <row r="12224" spans="1:1" x14ac:dyDescent="0.25">
      <c r="A12224" s="11"/>
    </row>
    <row r="12225" spans="1:1" x14ac:dyDescent="0.25">
      <c r="A12225" s="11"/>
    </row>
    <row r="12226" spans="1:1" x14ac:dyDescent="0.25">
      <c r="A12226" s="11"/>
    </row>
    <row r="12227" spans="1:1" x14ac:dyDescent="0.25">
      <c r="A12227" s="11"/>
    </row>
    <row r="12228" spans="1:1" x14ac:dyDescent="0.25">
      <c r="A12228" s="11"/>
    </row>
    <row r="12229" spans="1:1" x14ac:dyDescent="0.25">
      <c r="A12229" s="11"/>
    </row>
    <row r="12230" spans="1:1" x14ac:dyDescent="0.25">
      <c r="A12230" s="11"/>
    </row>
    <row r="12231" spans="1:1" x14ac:dyDescent="0.25">
      <c r="A12231" s="11"/>
    </row>
    <row r="12232" spans="1:1" x14ac:dyDescent="0.25">
      <c r="A12232" s="11"/>
    </row>
    <row r="12233" spans="1:1" x14ac:dyDescent="0.25">
      <c r="A12233" s="11"/>
    </row>
    <row r="12234" spans="1:1" x14ac:dyDescent="0.25">
      <c r="A12234" s="11"/>
    </row>
    <row r="12235" spans="1:1" x14ac:dyDescent="0.25">
      <c r="A12235" s="11"/>
    </row>
    <row r="12236" spans="1:1" x14ac:dyDescent="0.25">
      <c r="A12236" s="11"/>
    </row>
    <row r="12237" spans="1:1" x14ac:dyDescent="0.25">
      <c r="A12237" s="11"/>
    </row>
    <row r="12238" spans="1:1" x14ac:dyDescent="0.25">
      <c r="A12238" s="11"/>
    </row>
    <row r="12239" spans="1:1" x14ac:dyDescent="0.25">
      <c r="A12239" s="11"/>
    </row>
    <row r="12240" spans="1:1" x14ac:dyDescent="0.25">
      <c r="A12240" s="11"/>
    </row>
    <row r="12241" spans="1:1" x14ac:dyDescent="0.25">
      <c r="A12241" s="11"/>
    </row>
    <row r="12242" spans="1:1" x14ac:dyDescent="0.25">
      <c r="A12242" s="11"/>
    </row>
    <row r="12243" spans="1:1" x14ac:dyDescent="0.25">
      <c r="A12243" s="11"/>
    </row>
    <row r="12244" spans="1:1" x14ac:dyDescent="0.25">
      <c r="A12244" s="11"/>
    </row>
    <row r="12245" spans="1:1" x14ac:dyDescent="0.25">
      <c r="A12245" s="11"/>
    </row>
    <row r="12246" spans="1:1" x14ac:dyDescent="0.25">
      <c r="A12246" s="11"/>
    </row>
    <row r="12247" spans="1:1" x14ac:dyDescent="0.25">
      <c r="A12247" s="11"/>
    </row>
    <row r="12248" spans="1:1" x14ac:dyDescent="0.25">
      <c r="A12248" s="11"/>
    </row>
    <row r="12249" spans="1:1" x14ac:dyDescent="0.25">
      <c r="A12249" s="11"/>
    </row>
    <row r="12250" spans="1:1" x14ac:dyDescent="0.25">
      <c r="A12250" s="11"/>
    </row>
    <row r="12251" spans="1:1" x14ac:dyDescent="0.25">
      <c r="A12251" s="11"/>
    </row>
    <row r="12252" spans="1:1" x14ac:dyDescent="0.25">
      <c r="A12252" s="11"/>
    </row>
    <row r="12253" spans="1:1" x14ac:dyDescent="0.25">
      <c r="A12253" s="11"/>
    </row>
    <row r="12254" spans="1:1" x14ac:dyDescent="0.25">
      <c r="A12254" s="11"/>
    </row>
    <row r="12255" spans="1:1" x14ac:dyDescent="0.25">
      <c r="A12255" s="11"/>
    </row>
    <row r="12256" spans="1:1" x14ac:dyDescent="0.25">
      <c r="A12256" s="11"/>
    </row>
    <row r="12257" spans="1:1" x14ac:dyDescent="0.25">
      <c r="A12257" s="11"/>
    </row>
    <row r="12258" spans="1:1" x14ac:dyDescent="0.25">
      <c r="A12258" s="11"/>
    </row>
    <row r="12259" spans="1:1" x14ac:dyDescent="0.25">
      <c r="A12259" s="11"/>
    </row>
    <row r="12260" spans="1:1" x14ac:dyDescent="0.25">
      <c r="A12260" s="11"/>
    </row>
    <row r="12261" spans="1:1" x14ac:dyDescent="0.25">
      <c r="A12261" s="11"/>
    </row>
    <row r="12262" spans="1:1" x14ac:dyDescent="0.25">
      <c r="A12262" s="11"/>
    </row>
    <row r="12263" spans="1:1" x14ac:dyDescent="0.25">
      <c r="A12263" s="11"/>
    </row>
    <row r="12264" spans="1:1" x14ac:dyDescent="0.25">
      <c r="A12264" s="11"/>
    </row>
    <row r="12265" spans="1:1" x14ac:dyDescent="0.25">
      <c r="A12265" s="11"/>
    </row>
    <row r="12266" spans="1:1" x14ac:dyDescent="0.25">
      <c r="A12266" s="11"/>
    </row>
    <row r="12267" spans="1:1" x14ac:dyDescent="0.25">
      <c r="A12267" s="11"/>
    </row>
    <row r="12268" spans="1:1" x14ac:dyDescent="0.25">
      <c r="A12268" s="11"/>
    </row>
    <row r="12269" spans="1:1" x14ac:dyDescent="0.25">
      <c r="A12269" s="11"/>
    </row>
    <row r="12270" spans="1:1" x14ac:dyDescent="0.25">
      <c r="A12270" s="11"/>
    </row>
    <row r="12271" spans="1:1" x14ac:dyDescent="0.25">
      <c r="A12271" s="11"/>
    </row>
    <row r="12272" spans="1:1" x14ac:dyDescent="0.25">
      <c r="A12272" s="11"/>
    </row>
    <row r="12273" spans="1:1" x14ac:dyDescent="0.25">
      <c r="A12273" s="11"/>
    </row>
    <row r="12274" spans="1:1" x14ac:dyDescent="0.25">
      <c r="A12274" s="11"/>
    </row>
    <row r="12275" spans="1:1" x14ac:dyDescent="0.25">
      <c r="A12275" s="11"/>
    </row>
    <row r="12276" spans="1:1" x14ac:dyDescent="0.25">
      <c r="A12276" s="11"/>
    </row>
    <row r="12277" spans="1:1" x14ac:dyDescent="0.25">
      <c r="A12277" s="11"/>
    </row>
    <row r="12278" spans="1:1" x14ac:dyDescent="0.25">
      <c r="A12278" s="11"/>
    </row>
    <row r="12279" spans="1:1" x14ac:dyDescent="0.25">
      <c r="A12279" s="11"/>
    </row>
    <row r="12280" spans="1:1" x14ac:dyDescent="0.25">
      <c r="A12280" s="11"/>
    </row>
    <row r="12281" spans="1:1" x14ac:dyDescent="0.25">
      <c r="A12281" s="11"/>
    </row>
    <row r="12282" spans="1:1" x14ac:dyDescent="0.25">
      <c r="A12282" s="11"/>
    </row>
    <row r="12283" spans="1:1" x14ac:dyDescent="0.25">
      <c r="A12283" s="11"/>
    </row>
    <row r="12284" spans="1:1" x14ac:dyDescent="0.25">
      <c r="A12284" s="11"/>
    </row>
    <row r="12285" spans="1:1" x14ac:dyDescent="0.25">
      <c r="A12285" s="11"/>
    </row>
    <row r="12286" spans="1:1" x14ac:dyDescent="0.25">
      <c r="A12286" s="11"/>
    </row>
    <row r="12287" spans="1:1" x14ac:dyDescent="0.25">
      <c r="A12287" s="11"/>
    </row>
    <row r="12288" spans="1:1" x14ac:dyDescent="0.25">
      <c r="A12288" s="11"/>
    </row>
    <row r="12289" spans="1:1" x14ac:dyDescent="0.25">
      <c r="A12289" s="11"/>
    </row>
    <row r="12290" spans="1:1" x14ac:dyDescent="0.25">
      <c r="A12290" s="11"/>
    </row>
    <row r="12291" spans="1:1" x14ac:dyDescent="0.25">
      <c r="A12291" s="11"/>
    </row>
    <row r="12292" spans="1:1" x14ac:dyDescent="0.25">
      <c r="A12292" s="11"/>
    </row>
    <row r="12293" spans="1:1" x14ac:dyDescent="0.25">
      <c r="A12293" s="11"/>
    </row>
    <row r="12294" spans="1:1" x14ac:dyDescent="0.25">
      <c r="A12294" s="11"/>
    </row>
    <row r="12295" spans="1:1" x14ac:dyDescent="0.25">
      <c r="A12295" s="11"/>
    </row>
    <row r="12296" spans="1:1" x14ac:dyDescent="0.25">
      <c r="A12296" s="11"/>
    </row>
    <row r="12297" spans="1:1" x14ac:dyDescent="0.25">
      <c r="A12297" s="11"/>
    </row>
    <row r="12298" spans="1:1" x14ac:dyDescent="0.25">
      <c r="A12298" s="11"/>
    </row>
    <row r="12299" spans="1:1" x14ac:dyDescent="0.25">
      <c r="A12299" s="11"/>
    </row>
    <row r="12300" spans="1:1" x14ac:dyDescent="0.25">
      <c r="A12300" s="11"/>
    </row>
    <row r="12301" spans="1:1" x14ac:dyDescent="0.25">
      <c r="A12301" s="11"/>
    </row>
    <row r="12302" spans="1:1" x14ac:dyDescent="0.25">
      <c r="A12302" s="11"/>
    </row>
    <row r="12303" spans="1:1" x14ac:dyDescent="0.25">
      <c r="A12303" s="11"/>
    </row>
    <row r="12304" spans="1:1" x14ac:dyDescent="0.25">
      <c r="A12304" s="11"/>
    </row>
    <row r="12305" spans="1:1" x14ac:dyDescent="0.25">
      <c r="A12305" s="11"/>
    </row>
    <row r="12306" spans="1:1" x14ac:dyDescent="0.25">
      <c r="A12306" s="11"/>
    </row>
    <row r="12307" spans="1:1" x14ac:dyDescent="0.25">
      <c r="A12307" s="11"/>
    </row>
    <row r="12308" spans="1:1" x14ac:dyDescent="0.25">
      <c r="A12308" s="11"/>
    </row>
    <row r="12309" spans="1:1" x14ac:dyDescent="0.25">
      <c r="A12309" s="11"/>
    </row>
    <row r="12310" spans="1:1" x14ac:dyDescent="0.25">
      <c r="A12310" s="11"/>
    </row>
    <row r="12311" spans="1:1" x14ac:dyDescent="0.25">
      <c r="A12311" s="11"/>
    </row>
    <row r="12312" spans="1:1" x14ac:dyDescent="0.25">
      <c r="A12312" s="11"/>
    </row>
    <row r="12313" spans="1:1" x14ac:dyDescent="0.25">
      <c r="A12313" s="11"/>
    </row>
    <row r="12314" spans="1:1" x14ac:dyDescent="0.25">
      <c r="A12314" s="11"/>
    </row>
    <row r="12315" spans="1:1" x14ac:dyDescent="0.25">
      <c r="A12315" s="11"/>
    </row>
    <row r="12316" spans="1:1" x14ac:dyDescent="0.25">
      <c r="A12316" s="11"/>
    </row>
    <row r="12317" spans="1:1" x14ac:dyDescent="0.25">
      <c r="A12317" s="11"/>
    </row>
    <row r="12318" spans="1:1" x14ac:dyDescent="0.25">
      <c r="A12318" s="11"/>
    </row>
    <row r="12319" spans="1:1" x14ac:dyDescent="0.25">
      <c r="A12319" s="11"/>
    </row>
    <row r="12320" spans="1:1" x14ac:dyDescent="0.25">
      <c r="A12320" s="11"/>
    </row>
    <row r="12321" spans="1:1" x14ac:dyDescent="0.25">
      <c r="A12321" s="11"/>
    </row>
    <row r="12322" spans="1:1" x14ac:dyDescent="0.25">
      <c r="A12322" s="11"/>
    </row>
    <row r="12323" spans="1:1" x14ac:dyDescent="0.25">
      <c r="A12323" s="11"/>
    </row>
    <row r="12324" spans="1:1" x14ac:dyDescent="0.25">
      <c r="A12324" s="11"/>
    </row>
    <row r="12325" spans="1:1" x14ac:dyDescent="0.25">
      <c r="A12325" s="11"/>
    </row>
    <row r="12326" spans="1:1" x14ac:dyDescent="0.25">
      <c r="A12326" s="11"/>
    </row>
    <row r="12327" spans="1:1" x14ac:dyDescent="0.25">
      <c r="A12327" s="11"/>
    </row>
    <row r="12328" spans="1:1" x14ac:dyDescent="0.25">
      <c r="A12328" s="11"/>
    </row>
    <row r="12329" spans="1:1" x14ac:dyDescent="0.25">
      <c r="A12329" s="11"/>
    </row>
    <row r="12330" spans="1:1" x14ac:dyDescent="0.25">
      <c r="A12330" s="11"/>
    </row>
    <row r="12331" spans="1:1" x14ac:dyDescent="0.25">
      <c r="A12331" s="11"/>
    </row>
    <row r="12332" spans="1:1" x14ac:dyDescent="0.25">
      <c r="A12332" s="11"/>
    </row>
    <row r="12333" spans="1:1" x14ac:dyDescent="0.25">
      <c r="A12333" s="11"/>
    </row>
    <row r="12334" spans="1:1" x14ac:dyDescent="0.25">
      <c r="A12334" s="11"/>
    </row>
    <row r="12335" spans="1:1" x14ac:dyDescent="0.25">
      <c r="A12335" s="11"/>
    </row>
    <row r="12336" spans="1:1" x14ac:dyDescent="0.25">
      <c r="A12336" s="11"/>
    </row>
    <row r="12337" spans="1:1" x14ac:dyDescent="0.25">
      <c r="A12337" s="11"/>
    </row>
    <row r="12338" spans="1:1" x14ac:dyDescent="0.25">
      <c r="A12338" s="11"/>
    </row>
    <row r="12339" spans="1:1" x14ac:dyDescent="0.25">
      <c r="A12339" s="11"/>
    </row>
    <row r="12340" spans="1:1" x14ac:dyDescent="0.25">
      <c r="A12340" s="11"/>
    </row>
    <row r="12341" spans="1:1" x14ac:dyDescent="0.25">
      <c r="A12341" s="11"/>
    </row>
    <row r="12342" spans="1:1" x14ac:dyDescent="0.25">
      <c r="A12342" s="11"/>
    </row>
    <row r="12343" spans="1:1" x14ac:dyDescent="0.25">
      <c r="A12343" s="11"/>
    </row>
    <row r="12344" spans="1:1" x14ac:dyDescent="0.25">
      <c r="A12344" s="11"/>
    </row>
    <row r="12345" spans="1:1" x14ac:dyDescent="0.25">
      <c r="A12345" s="11"/>
    </row>
    <row r="12346" spans="1:1" x14ac:dyDescent="0.25">
      <c r="A12346" s="11"/>
    </row>
    <row r="12347" spans="1:1" x14ac:dyDescent="0.25">
      <c r="A12347" s="11"/>
    </row>
    <row r="12348" spans="1:1" x14ac:dyDescent="0.25">
      <c r="A12348" s="11"/>
    </row>
    <row r="12349" spans="1:1" x14ac:dyDescent="0.25">
      <c r="A12349" s="11"/>
    </row>
    <row r="12350" spans="1:1" x14ac:dyDescent="0.25">
      <c r="A12350" s="11"/>
    </row>
    <row r="12351" spans="1:1" x14ac:dyDescent="0.25">
      <c r="A12351" s="11"/>
    </row>
    <row r="12352" spans="1:1" x14ac:dyDescent="0.25">
      <c r="A12352" s="11"/>
    </row>
    <row r="12353" spans="1:1" x14ac:dyDescent="0.25">
      <c r="A12353" s="11"/>
    </row>
    <row r="12354" spans="1:1" x14ac:dyDescent="0.25">
      <c r="A12354" s="11"/>
    </row>
    <row r="12355" spans="1:1" x14ac:dyDescent="0.25">
      <c r="A12355" s="11"/>
    </row>
    <row r="12356" spans="1:1" x14ac:dyDescent="0.25">
      <c r="A12356" s="11"/>
    </row>
    <row r="12357" spans="1:1" x14ac:dyDescent="0.25">
      <c r="A12357" s="11"/>
    </row>
    <row r="12358" spans="1:1" x14ac:dyDescent="0.25">
      <c r="A12358" s="11"/>
    </row>
    <row r="12359" spans="1:1" x14ac:dyDescent="0.25">
      <c r="A12359" s="11"/>
    </row>
    <row r="12360" spans="1:1" x14ac:dyDescent="0.25">
      <c r="A12360" s="11"/>
    </row>
    <row r="12361" spans="1:1" x14ac:dyDescent="0.25">
      <c r="A12361" s="11"/>
    </row>
    <row r="12362" spans="1:1" x14ac:dyDescent="0.25">
      <c r="A12362" s="11"/>
    </row>
    <row r="12363" spans="1:1" x14ac:dyDescent="0.25">
      <c r="A12363" s="11"/>
    </row>
    <row r="12364" spans="1:1" x14ac:dyDescent="0.25">
      <c r="A12364" s="11"/>
    </row>
    <row r="12365" spans="1:1" x14ac:dyDescent="0.25">
      <c r="A12365" s="11"/>
    </row>
    <row r="12366" spans="1:1" x14ac:dyDescent="0.25">
      <c r="A12366" s="11"/>
    </row>
    <row r="12367" spans="1:1" x14ac:dyDescent="0.25">
      <c r="A12367" s="11"/>
    </row>
    <row r="12368" spans="1:1" x14ac:dyDescent="0.25">
      <c r="A12368" s="11"/>
    </row>
    <row r="12369" spans="1:1" x14ac:dyDescent="0.25">
      <c r="A12369" s="11"/>
    </row>
    <row r="12370" spans="1:1" x14ac:dyDescent="0.25">
      <c r="A12370" s="11"/>
    </row>
    <row r="12371" spans="1:1" x14ac:dyDescent="0.25">
      <c r="A12371" s="11"/>
    </row>
    <row r="12372" spans="1:1" x14ac:dyDescent="0.25">
      <c r="A12372" s="11"/>
    </row>
    <row r="12373" spans="1:1" x14ac:dyDescent="0.25">
      <c r="A12373" s="11"/>
    </row>
    <row r="12374" spans="1:1" x14ac:dyDescent="0.25">
      <c r="A12374" s="11"/>
    </row>
    <row r="12375" spans="1:1" x14ac:dyDescent="0.25">
      <c r="A12375" s="11"/>
    </row>
    <row r="12376" spans="1:1" x14ac:dyDescent="0.25">
      <c r="A12376" s="11"/>
    </row>
    <row r="12377" spans="1:1" x14ac:dyDescent="0.25">
      <c r="A12377" s="11"/>
    </row>
    <row r="12378" spans="1:1" x14ac:dyDescent="0.25">
      <c r="A12378" s="11"/>
    </row>
    <row r="12379" spans="1:1" x14ac:dyDescent="0.25">
      <c r="A12379" s="11"/>
    </row>
    <row r="12380" spans="1:1" x14ac:dyDescent="0.25">
      <c r="A12380" s="11"/>
    </row>
    <row r="12381" spans="1:1" x14ac:dyDescent="0.25">
      <c r="A12381" s="11"/>
    </row>
    <row r="12382" spans="1:1" x14ac:dyDescent="0.25">
      <c r="A12382" s="11"/>
    </row>
    <row r="12383" spans="1:1" x14ac:dyDescent="0.25">
      <c r="A12383" s="11"/>
    </row>
    <row r="12384" spans="1:1" x14ac:dyDescent="0.25">
      <c r="A12384" s="11"/>
    </row>
    <row r="12385" spans="1:1" x14ac:dyDescent="0.25">
      <c r="A12385" s="11"/>
    </row>
    <row r="12386" spans="1:1" x14ac:dyDescent="0.25">
      <c r="A12386" s="11"/>
    </row>
    <row r="12387" spans="1:1" x14ac:dyDescent="0.25">
      <c r="A12387" s="11"/>
    </row>
    <row r="12388" spans="1:1" x14ac:dyDescent="0.25">
      <c r="A12388" s="11"/>
    </row>
    <row r="12389" spans="1:1" x14ac:dyDescent="0.25">
      <c r="A12389" s="11"/>
    </row>
    <row r="12390" spans="1:1" x14ac:dyDescent="0.25">
      <c r="A12390" s="11"/>
    </row>
    <row r="12391" spans="1:1" x14ac:dyDescent="0.25">
      <c r="A12391" s="11"/>
    </row>
    <row r="12392" spans="1:1" x14ac:dyDescent="0.25">
      <c r="A12392" s="11"/>
    </row>
    <row r="12393" spans="1:1" x14ac:dyDescent="0.25">
      <c r="A12393" s="11"/>
    </row>
    <row r="12394" spans="1:1" x14ac:dyDescent="0.25">
      <c r="A12394" s="11"/>
    </row>
    <row r="12395" spans="1:1" x14ac:dyDescent="0.25">
      <c r="A12395" s="11"/>
    </row>
    <row r="12396" spans="1:1" x14ac:dyDescent="0.25">
      <c r="A12396" s="11"/>
    </row>
    <row r="12397" spans="1:1" x14ac:dyDescent="0.25">
      <c r="A12397" s="11"/>
    </row>
    <row r="12398" spans="1:1" x14ac:dyDescent="0.25">
      <c r="A12398" s="11"/>
    </row>
    <row r="12399" spans="1:1" x14ac:dyDescent="0.25">
      <c r="A12399" s="11"/>
    </row>
    <row r="12400" spans="1:1" x14ac:dyDescent="0.25">
      <c r="A12400" s="11"/>
    </row>
    <row r="12401" spans="1:1" x14ac:dyDescent="0.25">
      <c r="A12401" s="11"/>
    </row>
    <row r="12402" spans="1:1" x14ac:dyDescent="0.25">
      <c r="A12402" s="11"/>
    </row>
    <row r="12403" spans="1:1" x14ac:dyDescent="0.25">
      <c r="A12403" s="11"/>
    </row>
    <row r="12404" spans="1:1" x14ac:dyDescent="0.25">
      <c r="A12404" s="11"/>
    </row>
    <row r="12405" spans="1:1" x14ac:dyDescent="0.25">
      <c r="A12405" s="11"/>
    </row>
    <row r="12406" spans="1:1" x14ac:dyDescent="0.25">
      <c r="A12406" s="11"/>
    </row>
    <row r="12407" spans="1:1" x14ac:dyDescent="0.25">
      <c r="A12407" s="11"/>
    </row>
    <row r="12408" spans="1:1" x14ac:dyDescent="0.25">
      <c r="A12408" s="11"/>
    </row>
    <row r="12409" spans="1:1" x14ac:dyDescent="0.25">
      <c r="A12409" s="11"/>
    </row>
    <row r="12410" spans="1:1" x14ac:dyDescent="0.25">
      <c r="A12410" s="11"/>
    </row>
    <row r="12411" spans="1:1" x14ac:dyDescent="0.25">
      <c r="A12411" s="11"/>
    </row>
    <row r="12412" spans="1:1" x14ac:dyDescent="0.25">
      <c r="A12412" s="11"/>
    </row>
    <row r="12413" spans="1:1" x14ac:dyDescent="0.25">
      <c r="A12413" s="11"/>
    </row>
    <row r="12414" spans="1:1" x14ac:dyDescent="0.25">
      <c r="A12414" s="11"/>
    </row>
    <row r="12415" spans="1:1" x14ac:dyDescent="0.25">
      <c r="A12415" s="11"/>
    </row>
    <row r="12416" spans="1:1" x14ac:dyDescent="0.25">
      <c r="A12416" s="11"/>
    </row>
    <row r="12417" spans="1:1" x14ac:dyDescent="0.25">
      <c r="A12417" s="11"/>
    </row>
    <row r="12418" spans="1:1" x14ac:dyDescent="0.25">
      <c r="A12418" s="11"/>
    </row>
    <row r="12419" spans="1:1" x14ac:dyDescent="0.25">
      <c r="A12419" s="11"/>
    </row>
    <row r="12420" spans="1:1" x14ac:dyDescent="0.25">
      <c r="A12420" s="11"/>
    </row>
    <row r="12421" spans="1:1" x14ac:dyDescent="0.25">
      <c r="A12421" s="11"/>
    </row>
    <row r="12422" spans="1:1" x14ac:dyDescent="0.25">
      <c r="A12422" s="11"/>
    </row>
    <row r="12423" spans="1:1" x14ac:dyDescent="0.25">
      <c r="A12423" s="11"/>
    </row>
    <row r="12424" spans="1:1" x14ac:dyDescent="0.25">
      <c r="A12424" s="11"/>
    </row>
    <row r="12425" spans="1:1" x14ac:dyDescent="0.25">
      <c r="A12425" s="11"/>
    </row>
    <row r="12426" spans="1:1" x14ac:dyDescent="0.25">
      <c r="A12426" s="11"/>
    </row>
    <row r="12427" spans="1:1" x14ac:dyDescent="0.25">
      <c r="A12427" s="11"/>
    </row>
    <row r="12428" spans="1:1" x14ac:dyDescent="0.25">
      <c r="A12428" s="11"/>
    </row>
    <row r="12429" spans="1:1" x14ac:dyDescent="0.25">
      <c r="A12429" s="11"/>
    </row>
    <row r="12430" spans="1:1" x14ac:dyDescent="0.25">
      <c r="A12430" s="11"/>
    </row>
    <row r="12431" spans="1:1" x14ac:dyDescent="0.25">
      <c r="A12431" s="11"/>
    </row>
    <row r="12432" spans="1:1" x14ac:dyDescent="0.25">
      <c r="A12432" s="11"/>
    </row>
    <row r="12433" spans="1:1" x14ac:dyDescent="0.25">
      <c r="A12433" s="11"/>
    </row>
    <row r="12434" spans="1:1" x14ac:dyDescent="0.25">
      <c r="A12434" s="11"/>
    </row>
    <row r="12435" spans="1:1" x14ac:dyDescent="0.25">
      <c r="A12435" s="11"/>
    </row>
    <row r="12436" spans="1:1" x14ac:dyDescent="0.25">
      <c r="A12436" s="11"/>
    </row>
    <row r="12437" spans="1:1" x14ac:dyDescent="0.25">
      <c r="A12437" s="11"/>
    </row>
    <row r="12438" spans="1:1" x14ac:dyDescent="0.25">
      <c r="A12438" s="11"/>
    </row>
    <row r="12439" spans="1:1" x14ac:dyDescent="0.25">
      <c r="A12439" s="11"/>
    </row>
    <row r="12440" spans="1:1" x14ac:dyDescent="0.25">
      <c r="A12440" s="11"/>
    </row>
    <row r="12441" spans="1:1" x14ac:dyDescent="0.25">
      <c r="A12441" s="11"/>
    </row>
    <row r="12442" spans="1:1" x14ac:dyDescent="0.25">
      <c r="A12442" s="11"/>
    </row>
    <row r="12443" spans="1:1" x14ac:dyDescent="0.25">
      <c r="A12443" s="11"/>
    </row>
    <row r="12444" spans="1:1" x14ac:dyDescent="0.25">
      <c r="A12444" s="11"/>
    </row>
    <row r="12445" spans="1:1" x14ac:dyDescent="0.25">
      <c r="A12445" s="11"/>
    </row>
    <row r="12446" spans="1:1" x14ac:dyDescent="0.25">
      <c r="A12446" s="11"/>
    </row>
    <row r="12447" spans="1:1" x14ac:dyDescent="0.25">
      <c r="A12447" s="11"/>
    </row>
    <row r="12448" spans="1:1" x14ac:dyDescent="0.25">
      <c r="A12448" s="11"/>
    </row>
    <row r="12449" spans="1:1" x14ac:dyDescent="0.25">
      <c r="A12449" s="11"/>
    </row>
    <row r="12450" spans="1:1" x14ac:dyDescent="0.25">
      <c r="A12450" s="11"/>
    </row>
    <row r="12451" spans="1:1" x14ac:dyDescent="0.25">
      <c r="A12451" s="11"/>
    </row>
    <row r="12452" spans="1:1" x14ac:dyDescent="0.25">
      <c r="A12452" s="11"/>
    </row>
    <row r="12453" spans="1:1" x14ac:dyDescent="0.25">
      <c r="A12453" s="11"/>
    </row>
    <row r="12454" spans="1:1" x14ac:dyDescent="0.25">
      <c r="A12454" s="11"/>
    </row>
    <row r="12455" spans="1:1" x14ac:dyDescent="0.25">
      <c r="A12455" s="11"/>
    </row>
    <row r="12456" spans="1:1" x14ac:dyDescent="0.25">
      <c r="A12456" s="11"/>
    </row>
    <row r="12457" spans="1:1" x14ac:dyDescent="0.25">
      <c r="A12457" s="11"/>
    </row>
    <row r="12458" spans="1:1" x14ac:dyDescent="0.25">
      <c r="A12458" s="11"/>
    </row>
    <row r="12459" spans="1:1" x14ac:dyDescent="0.25">
      <c r="A12459" s="11"/>
    </row>
    <row r="12460" spans="1:1" x14ac:dyDescent="0.25">
      <c r="A12460" s="11"/>
    </row>
    <row r="12461" spans="1:1" x14ac:dyDescent="0.25">
      <c r="A12461" s="11"/>
    </row>
    <row r="12462" spans="1:1" x14ac:dyDescent="0.25">
      <c r="A12462" s="11"/>
    </row>
    <row r="12463" spans="1:1" x14ac:dyDescent="0.25">
      <c r="A12463" s="11"/>
    </row>
    <row r="12464" spans="1:1" x14ac:dyDescent="0.25">
      <c r="A12464" s="11"/>
    </row>
    <row r="12465" spans="1:1" x14ac:dyDescent="0.25">
      <c r="A12465" s="11"/>
    </row>
    <row r="12466" spans="1:1" x14ac:dyDescent="0.25">
      <c r="A12466" s="11"/>
    </row>
    <row r="12467" spans="1:1" x14ac:dyDescent="0.25">
      <c r="A12467" s="11"/>
    </row>
    <row r="12468" spans="1:1" x14ac:dyDescent="0.25">
      <c r="A12468" s="11"/>
    </row>
    <row r="12469" spans="1:1" x14ac:dyDescent="0.25">
      <c r="A12469" s="11"/>
    </row>
    <row r="12470" spans="1:1" x14ac:dyDescent="0.25">
      <c r="A12470" s="11"/>
    </row>
    <row r="12471" spans="1:1" x14ac:dyDescent="0.25">
      <c r="A12471" s="11"/>
    </row>
    <row r="12472" spans="1:1" x14ac:dyDescent="0.25">
      <c r="A12472" s="11"/>
    </row>
    <row r="12473" spans="1:1" x14ac:dyDescent="0.25">
      <c r="A12473" s="11"/>
    </row>
    <row r="12474" spans="1:1" x14ac:dyDescent="0.25">
      <c r="A12474" s="11"/>
    </row>
    <row r="12475" spans="1:1" x14ac:dyDescent="0.25">
      <c r="A12475" s="11"/>
    </row>
    <row r="12476" spans="1:1" x14ac:dyDescent="0.25">
      <c r="A12476" s="11"/>
    </row>
    <row r="12477" spans="1:1" x14ac:dyDescent="0.25">
      <c r="A12477" s="11"/>
    </row>
    <row r="12478" spans="1:1" x14ac:dyDescent="0.25">
      <c r="A12478" s="11"/>
    </row>
    <row r="12479" spans="1:1" x14ac:dyDescent="0.25">
      <c r="A12479" s="11"/>
    </row>
    <row r="12480" spans="1:1" x14ac:dyDescent="0.25">
      <c r="A12480" s="11"/>
    </row>
    <row r="12481" spans="1:1" x14ac:dyDescent="0.25">
      <c r="A12481" s="11"/>
    </row>
    <row r="12482" spans="1:1" x14ac:dyDescent="0.25">
      <c r="A12482" s="11"/>
    </row>
    <row r="12483" spans="1:1" x14ac:dyDescent="0.25">
      <c r="A12483" s="11"/>
    </row>
    <row r="12484" spans="1:1" x14ac:dyDescent="0.25">
      <c r="A12484" s="11"/>
    </row>
    <row r="12485" spans="1:1" x14ac:dyDescent="0.25">
      <c r="A12485" s="11"/>
    </row>
    <row r="12486" spans="1:1" x14ac:dyDescent="0.25">
      <c r="A12486" s="11"/>
    </row>
    <row r="12487" spans="1:1" x14ac:dyDescent="0.25">
      <c r="A12487" s="11"/>
    </row>
    <row r="12488" spans="1:1" x14ac:dyDescent="0.25">
      <c r="A12488" s="11"/>
    </row>
    <row r="12489" spans="1:1" x14ac:dyDescent="0.25">
      <c r="A12489" s="11"/>
    </row>
    <row r="12490" spans="1:1" x14ac:dyDescent="0.25">
      <c r="A12490" s="11"/>
    </row>
    <row r="12491" spans="1:1" x14ac:dyDescent="0.25">
      <c r="A12491" s="11"/>
    </row>
    <row r="12492" spans="1:1" x14ac:dyDescent="0.25">
      <c r="A12492" s="11"/>
    </row>
    <row r="12493" spans="1:1" x14ac:dyDescent="0.25">
      <c r="A12493" s="11"/>
    </row>
    <row r="12494" spans="1:1" x14ac:dyDescent="0.25">
      <c r="A12494" s="11"/>
    </row>
    <row r="12495" spans="1:1" x14ac:dyDescent="0.25">
      <c r="A12495" s="11"/>
    </row>
    <row r="12496" spans="1:1" x14ac:dyDescent="0.25">
      <c r="A12496" s="11"/>
    </row>
    <row r="12497" spans="1:1" x14ac:dyDescent="0.25">
      <c r="A12497" s="11"/>
    </row>
    <row r="12498" spans="1:1" x14ac:dyDescent="0.25">
      <c r="A12498" s="11"/>
    </row>
    <row r="12499" spans="1:1" x14ac:dyDescent="0.25">
      <c r="A12499" s="11"/>
    </row>
    <row r="12500" spans="1:1" x14ac:dyDescent="0.25">
      <c r="A12500" s="11"/>
    </row>
    <row r="12501" spans="1:1" x14ac:dyDescent="0.25">
      <c r="A12501" s="11"/>
    </row>
    <row r="12502" spans="1:1" x14ac:dyDescent="0.25">
      <c r="A12502" s="11"/>
    </row>
    <row r="12503" spans="1:1" x14ac:dyDescent="0.25">
      <c r="A12503" s="11"/>
    </row>
    <row r="12504" spans="1:1" x14ac:dyDescent="0.25">
      <c r="A12504" s="11"/>
    </row>
    <row r="12505" spans="1:1" x14ac:dyDescent="0.25">
      <c r="A12505" s="11"/>
    </row>
    <row r="12506" spans="1:1" x14ac:dyDescent="0.25">
      <c r="A12506" s="11"/>
    </row>
    <row r="12507" spans="1:1" x14ac:dyDescent="0.25">
      <c r="A12507" s="11"/>
    </row>
    <row r="12508" spans="1:1" x14ac:dyDescent="0.25">
      <c r="A12508" s="11"/>
    </row>
    <row r="12509" spans="1:1" x14ac:dyDescent="0.25">
      <c r="A12509" s="11"/>
    </row>
    <row r="12510" spans="1:1" x14ac:dyDescent="0.25">
      <c r="A12510" s="11"/>
    </row>
    <row r="12511" spans="1:1" x14ac:dyDescent="0.25">
      <c r="A12511" s="11"/>
    </row>
    <row r="12512" spans="1:1" x14ac:dyDescent="0.25">
      <c r="A12512" s="11"/>
    </row>
    <row r="12513" spans="1:1" x14ac:dyDescent="0.25">
      <c r="A12513" s="11"/>
    </row>
    <row r="12514" spans="1:1" x14ac:dyDescent="0.25">
      <c r="A12514" s="11"/>
    </row>
    <row r="12515" spans="1:1" x14ac:dyDescent="0.25">
      <c r="A12515" s="11"/>
    </row>
    <row r="12516" spans="1:1" x14ac:dyDescent="0.25">
      <c r="A12516" s="11"/>
    </row>
    <row r="12517" spans="1:1" x14ac:dyDescent="0.25">
      <c r="A12517" s="11"/>
    </row>
    <row r="12518" spans="1:1" x14ac:dyDescent="0.25">
      <c r="A12518" s="11"/>
    </row>
    <row r="12519" spans="1:1" x14ac:dyDescent="0.25">
      <c r="A12519" s="11"/>
    </row>
    <row r="12520" spans="1:1" x14ac:dyDescent="0.25">
      <c r="A12520" s="11"/>
    </row>
    <row r="12521" spans="1:1" x14ac:dyDescent="0.25">
      <c r="A12521" s="11"/>
    </row>
    <row r="12522" spans="1:1" x14ac:dyDescent="0.25">
      <c r="A12522" s="11"/>
    </row>
    <row r="12523" spans="1:1" x14ac:dyDescent="0.25">
      <c r="A12523" s="11"/>
    </row>
    <row r="12524" spans="1:1" x14ac:dyDescent="0.25">
      <c r="A12524" s="11"/>
    </row>
    <row r="12525" spans="1:1" x14ac:dyDescent="0.25">
      <c r="A12525" s="11"/>
    </row>
    <row r="12526" spans="1:1" x14ac:dyDescent="0.25">
      <c r="A12526" s="11"/>
    </row>
    <row r="12527" spans="1:1" x14ac:dyDescent="0.25">
      <c r="A12527" s="11"/>
    </row>
    <row r="12528" spans="1:1" x14ac:dyDescent="0.25">
      <c r="A12528" s="11"/>
    </row>
    <row r="12529" spans="1:1" x14ac:dyDescent="0.25">
      <c r="A12529" s="11"/>
    </row>
    <row r="12530" spans="1:1" x14ac:dyDescent="0.25">
      <c r="A12530" s="11"/>
    </row>
    <row r="12531" spans="1:1" x14ac:dyDescent="0.25">
      <c r="A12531" s="11"/>
    </row>
    <row r="12532" spans="1:1" x14ac:dyDescent="0.25">
      <c r="A12532" s="11"/>
    </row>
    <row r="12533" spans="1:1" x14ac:dyDescent="0.25">
      <c r="A12533" s="11"/>
    </row>
    <row r="12534" spans="1:1" x14ac:dyDescent="0.25">
      <c r="A12534" s="11"/>
    </row>
    <row r="12535" spans="1:1" x14ac:dyDescent="0.25">
      <c r="A12535" s="11"/>
    </row>
    <row r="12536" spans="1:1" x14ac:dyDescent="0.25">
      <c r="A12536" s="11"/>
    </row>
    <row r="12537" spans="1:1" x14ac:dyDescent="0.25">
      <c r="A12537" s="11"/>
    </row>
    <row r="12538" spans="1:1" x14ac:dyDescent="0.25">
      <c r="A12538" s="11"/>
    </row>
    <row r="12539" spans="1:1" x14ac:dyDescent="0.25">
      <c r="A12539" s="11"/>
    </row>
    <row r="12540" spans="1:1" x14ac:dyDescent="0.25">
      <c r="A12540" s="11"/>
    </row>
    <row r="12541" spans="1:1" x14ac:dyDescent="0.25">
      <c r="A12541" s="11"/>
    </row>
    <row r="12542" spans="1:1" x14ac:dyDescent="0.25">
      <c r="A12542" s="11"/>
    </row>
    <row r="12543" spans="1:1" x14ac:dyDescent="0.25">
      <c r="A12543" s="11"/>
    </row>
    <row r="12544" spans="1:1" x14ac:dyDescent="0.25">
      <c r="A12544" s="11"/>
    </row>
    <row r="12545" spans="1:1" x14ac:dyDescent="0.25">
      <c r="A12545" s="11"/>
    </row>
    <row r="12546" spans="1:1" x14ac:dyDescent="0.25">
      <c r="A12546" s="11"/>
    </row>
    <row r="12547" spans="1:1" x14ac:dyDescent="0.25">
      <c r="A12547" s="11"/>
    </row>
    <row r="12548" spans="1:1" x14ac:dyDescent="0.25">
      <c r="A12548" s="11"/>
    </row>
    <row r="12549" spans="1:1" x14ac:dyDescent="0.25">
      <c r="A12549" s="11"/>
    </row>
    <row r="12550" spans="1:1" x14ac:dyDescent="0.25">
      <c r="A12550" s="11"/>
    </row>
    <row r="12551" spans="1:1" x14ac:dyDescent="0.25">
      <c r="A12551" s="11"/>
    </row>
    <row r="12552" spans="1:1" x14ac:dyDescent="0.25">
      <c r="A12552" s="11"/>
    </row>
    <row r="12553" spans="1:1" x14ac:dyDescent="0.25">
      <c r="A12553" s="11"/>
    </row>
    <row r="12554" spans="1:1" x14ac:dyDescent="0.25">
      <c r="A12554" s="11"/>
    </row>
    <row r="12555" spans="1:1" x14ac:dyDescent="0.25">
      <c r="A12555" s="11"/>
    </row>
    <row r="12556" spans="1:1" x14ac:dyDescent="0.25">
      <c r="A12556" s="11"/>
    </row>
    <row r="12557" spans="1:1" x14ac:dyDescent="0.25">
      <c r="A12557" s="11"/>
    </row>
    <row r="12558" spans="1:1" x14ac:dyDescent="0.25">
      <c r="A12558" s="11"/>
    </row>
    <row r="12559" spans="1:1" x14ac:dyDescent="0.25">
      <c r="A12559" s="11"/>
    </row>
    <row r="12560" spans="1:1" x14ac:dyDescent="0.25">
      <c r="A12560" s="11"/>
    </row>
    <row r="12561" spans="1:1" x14ac:dyDescent="0.25">
      <c r="A12561" s="11"/>
    </row>
    <row r="12562" spans="1:1" x14ac:dyDescent="0.25">
      <c r="A12562" s="11"/>
    </row>
    <row r="12563" spans="1:1" x14ac:dyDescent="0.25">
      <c r="A12563" s="11"/>
    </row>
    <row r="12564" spans="1:1" x14ac:dyDescent="0.25">
      <c r="A12564" s="11"/>
    </row>
    <row r="12565" spans="1:1" x14ac:dyDescent="0.25">
      <c r="A12565" s="11"/>
    </row>
    <row r="12566" spans="1:1" x14ac:dyDescent="0.25">
      <c r="A12566" s="11"/>
    </row>
    <row r="12567" spans="1:1" x14ac:dyDescent="0.25">
      <c r="A12567" s="11"/>
    </row>
    <row r="12568" spans="1:1" x14ac:dyDescent="0.25">
      <c r="A12568" s="11"/>
    </row>
    <row r="12569" spans="1:1" x14ac:dyDescent="0.25">
      <c r="A12569" s="11"/>
    </row>
    <row r="12570" spans="1:1" x14ac:dyDescent="0.25">
      <c r="A12570" s="11"/>
    </row>
    <row r="12571" spans="1:1" x14ac:dyDescent="0.25">
      <c r="A12571" s="11"/>
    </row>
    <row r="12572" spans="1:1" x14ac:dyDescent="0.25">
      <c r="A12572" s="11"/>
    </row>
    <row r="12573" spans="1:1" x14ac:dyDescent="0.25">
      <c r="A12573" s="11"/>
    </row>
    <row r="12574" spans="1:1" x14ac:dyDescent="0.25">
      <c r="A12574" s="11"/>
    </row>
    <row r="12575" spans="1:1" x14ac:dyDescent="0.25">
      <c r="A12575" s="11"/>
    </row>
    <row r="12576" spans="1:1" x14ac:dyDescent="0.25">
      <c r="A12576" s="11"/>
    </row>
    <row r="12577" spans="1:1" x14ac:dyDescent="0.25">
      <c r="A12577" s="11"/>
    </row>
    <row r="12578" spans="1:1" x14ac:dyDescent="0.25">
      <c r="A12578" s="11"/>
    </row>
    <row r="12579" spans="1:1" x14ac:dyDescent="0.25">
      <c r="A12579" s="11"/>
    </row>
    <row r="12580" spans="1:1" x14ac:dyDescent="0.25">
      <c r="A12580" s="11"/>
    </row>
    <row r="12581" spans="1:1" x14ac:dyDescent="0.25">
      <c r="A12581" s="11"/>
    </row>
    <row r="12582" spans="1:1" x14ac:dyDescent="0.25">
      <c r="A12582" s="11"/>
    </row>
    <row r="12583" spans="1:1" x14ac:dyDescent="0.25">
      <c r="A12583" s="11"/>
    </row>
    <row r="12584" spans="1:1" x14ac:dyDescent="0.25">
      <c r="A12584" s="11"/>
    </row>
    <row r="12585" spans="1:1" x14ac:dyDescent="0.25">
      <c r="A12585" s="11"/>
    </row>
    <row r="12586" spans="1:1" x14ac:dyDescent="0.25">
      <c r="A12586" s="11"/>
    </row>
    <row r="12587" spans="1:1" x14ac:dyDescent="0.25">
      <c r="A12587" s="11"/>
    </row>
    <row r="12588" spans="1:1" x14ac:dyDescent="0.25">
      <c r="A12588" s="11"/>
    </row>
    <row r="12589" spans="1:1" x14ac:dyDescent="0.25">
      <c r="A12589" s="11"/>
    </row>
    <row r="12590" spans="1:1" x14ac:dyDescent="0.25">
      <c r="A12590" s="11"/>
    </row>
    <row r="12591" spans="1:1" x14ac:dyDescent="0.25">
      <c r="A12591" s="11"/>
    </row>
    <row r="12592" spans="1:1" x14ac:dyDescent="0.25">
      <c r="A12592" s="11"/>
    </row>
    <row r="12593" spans="1:1" x14ac:dyDescent="0.25">
      <c r="A12593" s="11"/>
    </row>
    <row r="12594" spans="1:1" x14ac:dyDescent="0.25">
      <c r="A12594" s="11"/>
    </row>
    <row r="12595" spans="1:1" x14ac:dyDescent="0.25">
      <c r="A12595" s="11"/>
    </row>
    <row r="12596" spans="1:1" x14ac:dyDescent="0.25">
      <c r="A12596" s="11"/>
    </row>
    <row r="12597" spans="1:1" x14ac:dyDescent="0.25">
      <c r="A12597" s="11"/>
    </row>
    <row r="12598" spans="1:1" x14ac:dyDescent="0.25">
      <c r="A12598" s="11"/>
    </row>
    <row r="12599" spans="1:1" x14ac:dyDescent="0.25">
      <c r="A12599" s="11"/>
    </row>
    <row r="12600" spans="1:1" x14ac:dyDescent="0.25">
      <c r="A12600" s="11"/>
    </row>
    <row r="12601" spans="1:1" x14ac:dyDescent="0.25">
      <c r="A12601" s="11"/>
    </row>
    <row r="12602" spans="1:1" x14ac:dyDescent="0.25">
      <c r="A12602" s="11"/>
    </row>
    <row r="12603" spans="1:1" x14ac:dyDescent="0.25">
      <c r="A12603" s="11"/>
    </row>
    <row r="12604" spans="1:1" x14ac:dyDescent="0.25">
      <c r="A12604" s="11"/>
    </row>
    <row r="12605" spans="1:1" x14ac:dyDescent="0.25">
      <c r="A12605" s="11"/>
    </row>
    <row r="12606" spans="1:1" x14ac:dyDescent="0.25">
      <c r="A12606" s="11"/>
    </row>
    <row r="12607" spans="1:1" x14ac:dyDescent="0.25">
      <c r="A12607" s="11"/>
    </row>
    <row r="12608" spans="1:1" x14ac:dyDescent="0.25">
      <c r="A12608" s="11"/>
    </row>
    <row r="12609" spans="1:1" x14ac:dyDescent="0.25">
      <c r="A12609" s="11"/>
    </row>
    <row r="12610" spans="1:1" x14ac:dyDescent="0.25">
      <c r="A12610" s="11"/>
    </row>
    <row r="12611" spans="1:1" x14ac:dyDescent="0.25">
      <c r="A12611" s="11"/>
    </row>
    <row r="12612" spans="1:1" x14ac:dyDescent="0.25">
      <c r="A12612" s="11"/>
    </row>
    <row r="12613" spans="1:1" x14ac:dyDescent="0.25">
      <c r="A12613" s="11"/>
    </row>
    <row r="12614" spans="1:1" x14ac:dyDescent="0.25">
      <c r="A12614" s="11"/>
    </row>
    <row r="12615" spans="1:1" x14ac:dyDescent="0.25">
      <c r="A12615" s="11"/>
    </row>
    <row r="12616" spans="1:1" x14ac:dyDescent="0.25">
      <c r="A12616" s="11"/>
    </row>
    <row r="12617" spans="1:1" x14ac:dyDescent="0.25">
      <c r="A12617" s="11"/>
    </row>
    <row r="12618" spans="1:1" x14ac:dyDescent="0.25">
      <c r="A12618" s="11"/>
    </row>
    <row r="12619" spans="1:1" x14ac:dyDescent="0.25">
      <c r="A12619" s="12"/>
    </row>
    <row r="12620" spans="1:1" x14ac:dyDescent="0.25">
      <c r="A12620" s="11"/>
    </row>
    <row r="12621" spans="1:1" x14ac:dyDescent="0.25">
      <c r="A12621" s="11"/>
    </row>
    <row r="12622" spans="1:1" x14ac:dyDescent="0.25">
      <c r="A12622" s="11"/>
    </row>
    <row r="12623" spans="1:1" x14ac:dyDescent="0.25">
      <c r="A12623" s="11"/>
    </row>
    <row r="12624" spans="1:1" x14ac:dyDescent="0.25">
      <c r="A12624" s="11"/>
    </row>
    <row r="12625" spans="1:1" x14ac:dyDescent="0.25">
      <c r="A12625" s="11"/>
    </row>
    <row r="12626" spans="1:1" x14ac:dyDescent="0.25">
      <c r="A12626" s="11"/>
    </row>
    <row r="12627" spans="1:1" x14ac:dyDescent="0.25">
      <c r="A12627" s="11"/>
    </row>
    <row r="12628" spans="1:1" x14ac:dyDescent="0.25">
      <c r="A12628" s="11"/>
    </row>
    <row r="12629" spans="1:1" x14ac:dyDescent="0.25">
      <c r="A12629" s="11"/>
    </row>
    <row r="12630" spans="1:1" x14ac:dyDescent="0.25">
      <c r="A12630" s="11"/>
    </row>
    <row r="12631" spans="1:1" x14ac:dyDescent="0.25">
      <c r="A12631" s="11"/>
    </row>
    <row r="12632" spans="1:1" x14ac:dyDescent="0.25">
      <c r="A12632" s="11"/>
    </row>
    <row r="12633" spans="1:1" x14ac:dyDescent="0.25">
      <c r="A12633" s="11"/>
    </row>
    <row r="12634" spans="1:1" x14ac:dyDescent="0.25">
      <c r="A12634" s="11"/>
    </row>
    <row r="12635" spans="1:1" x14ac:dyDescent="0.25">
      <c r="A12635" s="11"/>
    </row>
    <row r="12636" spans="1:1" x14ac:dyDescent="0.25">
      <c r="A12636" s="11"/>
    </row>
    <row r="12637" spans="1:1" x14ac:dyDescent="0.25">
      <c r="A12637" s="11"/>
    </row>
    <row r="12638" spans="1:1" x14ac:dyDescent="0.25">
      <c r="A12638" s="11"/>
    </row>
    <row r="12639" spans="1:1" x14ac:dyDescent="0.25">
      <c r="A12639" s="11"/>
    </row>
    <row r="12640" spans="1:1" x14ac:dyDescent="0.25">
      <c r="A12640" s="11"/>
    </row>
    <row r="12641" spans="1:1" x14ac:dyDescent="0.25">
      <c r="A12641" s="11"/>
    </row>
    <row r="12642" spans="1:1" x14ac:dyDescent="0.25">
      <c r="A12642" s="11"/>
    </row>
    <row r="12643" spans="1:1" x14ac:dyDescent="0.25">
      <c r="A12643" s="12"/>
    </row>
    <row r="12644" spans="1:1" x14ac:dyDescent="0.25">
      <c r="A12644" s="11"/>
    </row>
    <row r="12645" spans="1:1" x14ac:dyDescent="0.25">
      <c r="A12645" s="11"/>
    </row>
    <row r="12646" spans="1:1" x14ac:dyDescent="0.25">
      <c r="A12646" s="11"/>
    </row>
    <row r="12647" spans="1:1" x14ac:dyDescent="0.25">
      <c r="A12647" s="11"/>
    </row>
    <row r="12648" spans="1:1" x14ac:dyDescent="0.25">
      <c r="A12648" s="11"/>
    </row>
    <row r="12649" spans="1:1" x14ac:dyDescent="0.25">
      <c r="A12649" s="11"/>
    </row>
    <row r="12650" spans="1:1" x14ac:dyDescent="0.25">
      <c r="A12650" s="11"/>
    </row>
    <row r="12651" spans="1:1" x14ac:dyDescent="0.25">
      <c r="A12651" s="11"/>
    </row>
    <row r="12652" spans="1:1" x14ac:dyDescent="0.25">
      <c r="A12652" s="11"/>
    </row>
    <row r="12653" spans="1:1" x14ac:dyDescent="0.25">
      <c r="A12653" s="11"/>
    </row>
    <row r="12654" spans="1:1" x14ac:dyDescent="0.25">
      <c r="A12654" s="11"/>
    </row>
    <row r="12655" spans="1:1" x14ac:dyDescent="0.25">
      <c r="A12655" s="11"/>
    </row>
    <row r="12656" spans="1:1" x14ac:dyDescent="0.25">
      <c r="A12656" s="11"/>
    </row>
    <row r="12657" spans="1:1" x14ac:dyDescent="0.25">
      <c r="A12657" s="11"/>
    </row>
    <row r="12658" spans="1:1" x14ac:dyDescent="0.25">
      <c r="A12658" s="11"/>
    </row>
    <row r="12659" spans="1:1" x14ac:dyDescent="0.25">
      <c r="A12659" s="11"/>
    </row>
    <row r="12660" spans="1:1" x14ac:dyDescent="0.25">
      <c r="A12660" s="11"/>
    </row>
    <row r="12661" spans="1:1" x14ac:dyDescent="0.25">
      <c r="A12661" s="11"/>
    </row>
    <row r="12662" spans="1:1" x14ac:dyDescent="0.25">
      <c r="A12662" s="11"/>
    </row>
    <row r="12663" spans="1:1" x14ac:dyDescent="0.25">
      <c r="A12663" s="11"/>
    </row>
    <row r="12664" spans="1:1" x14ac:dyDescent="0.25">
      <c r="A12664" s="11"/>
    </row>
    <row r="12665" spans="1:1" x14ac:dyDescent="0.25">
      <c r="A12665" s="11"/>
    </row>
    <row r="12666" spans="1:1" x14ac:dyDescent="0.25">
      <c r="A12666" s="11"/>
    </row>
    <row r="12667" spans="1:1" x14ac:dyDescent="0.25">
      <c r="A12667" s="11"/>
    </row>
    <row r="12668" spans="1:1" x14ac:dyDescent="0.25">
      <c r="A12668" s="12"/>
    </row>
    <row r="12669" spans="1:1" x14ac:dyDescent="0.25">
      <c r="A12669" s="11"/>
    </row>
    <row r="12670" spans="1:1" x14ac:dyDescent="0.25">
      <c r="A12670" s="11"/>
    </row>
    <row r="12671" spans="1:1" x14ac:dyDescent="0.25">
      <c r="A12671" s="11"/>
    </row>
    <row r="12672" spans="1:1" x14ac:dyDescent="0.25">
      <c r="A12672" s="11"/>
    </row>
    <row r="12673" spans="1:1" x14ac:dyDescent="0.25">
      <c r="A12673" s="11"/>
    </row>
    <row r="12674" spans="1:1" x14ac:dyDescent="0.25">
      <c r="A12674" s="11"/>
    </row>
    <row r="12675" spans="1:1" x14ac:dyDescent="0.25">
      <c r="A12675" s="11"/>
    </row>
    <row r="12676" spans="1:1" x14ac:dyDescent="0.25">
      <c r="A12676" s="11"/>
    </row>
    <row r="12677" spans="1:1" x14ac:dyDescent="0.25">
      <c r="A12677" s="11"/>
    </row>
    <row r="12678" spans="1:1" x14ac:dyDescent="0.25">
      <c r="A12678" s="11"/>
    </row>
    <row r="12679" spans="1:1" x14ac:dyDescent="0.25">
      <c r="A12679" s="11"/>
    </row>
    <row r="12680" spans="1:1" x14ac:dyDescent="0.25">
      <c r="A12680" s="11"/>
    </row>
    <row r="12681" spans="1:1" x14ac:dyDescent="0.25">
      <c r="A12681" s="11"/>
    </row>
    <row r="12682" spans="1:1" x14ac:dyDescent="0.25">
      <c r="A12682" s="11"/>
    </row>
    <row r="12683" spans="1:1" x14ac:dyDescent="0.25">
      <c r="A12683" s="11"/>
    </row>
    <row r="12684" spans="1:1" x14ac:dyDescent="0.25">
      <c r="A12684" s="11"/>
    </row>
    <row r="12685" spans="1:1" x14ac:dyDescent="0.25">
      <c r="A12685" s="11"/>
    </row>
    <row r="12686" spans="1:1" x14ac:dyDescent="0.25">
      <c r="A12686" s="11"/>
    </row>
    <row r="12687" spans="1:1" x14ac:dyDescent="0.25">
      <c r="A12687" s="11"/>
    </row>
    <row r="12688" spans="1:1" x14ac:dyDescent="0.25">
      <c r="A12688" s="11"/>
    </row>
    <row r="12689" spans="1:1" x14ac:dyDescent="0.25">
      <c r="A12689" s="11"/>
    </row>
    <row r="12690" spans="1:1" x14ac:dyDescent="0.25">
      <c r="A12690" s="11"/>
    </row>
    <row r="12691" spans="1:1" x14ac:dyDescent="0.25">
      <c r="A12691" s="11"/>
    </row>
    <row r="12692" spans="1:1" x14ac:dyDescent="0.25">
      <c r="A12692" s="11"/>
    </row>
    <row r="12693" spans="1:1" x14ac:dyDescent="0.25">
      <c r="A12693" s="11"/>
    </row>
    <row r="12694" spans="1:1" x14ac:dyDescent="0.25">
      <c r="A12694" s="11"/>
    </row>
    <row r="12695" spans="1:1" x14ac:dyDescent="0.25">
      <c r="A12695" s="11"/>
    </row>
    <row r="12696" spans="1:1" x14ac:dyDescent="0.25">
      <c r="A12696" s="11"/>
    </row>
    <row r="12697" spans="1:1" x14ac:dyDescent="0.25">
      <c r="A12697" s="11"/>
    </row>
    <row r="12698" spans="1:1" x14ac:dyDescent="0.25">
      <c r="A12698" s="11"/>
    </row>
    <row r="12699" spans="1:1" x14ac:dyDescent="0.25">
      <c r="A12699" s="11"/>
    </row>
    <row r="12700" spans="1:1" x14ac:dyDescent="0.25">
      <c r="A12700" s="11"/>
    </row>
    <row r="12701" spans="1:1" x14ac:dyDescent="0.25">
      <c r="A12701" s="11"/>
    </row>
    <row r="12702" spans="1:1" x14ac:dyDescent="0.25">
      <c r="A12702" s="11"/>
    </row>
    <row r="12703" spans="1:1" x14ac:dyDescent="0.25">
      <c r="A12703" s="11"/>
    </row>
    <row r="12704" spans="1:1" x14ac:dyDescent="0.25">
      <c r="A12704" s="11"/>
    </row>
    <row r="12705" spans="1:1" x14ac:dyDescent="0.25">
      <c r="A12705" s="11"/>
    </row>
    <row r="12706" spans="1:1" x14ac:dyDescent="0.25">
      <c r="A12706" s="11"/>
    </row>
    <row r="12707" spans="1:1" x14ac:dyDescent="0.25">
      <c r="A12707" s="11"/>
    </row>
    <row r="12708" spans="1:1" x14ac:dyDescent="0.25">
      <c r="A12708" s="11"/>
    </row>
    <row r="12709" spans="1:1" x14ac:dyDescent="0.25">
      <c r="A12709" s="11"/>
    </row>
    <row r="12710" spans="1:1" x14ac:dyDescent="0.25">
      <c r="A12710" s="11"/>
    </row>
    <row r="12711" spans="1:1" x14ac:dyDescent="0.25">
      <c r="A12711" s="11"/>
    </row>
    <row r="12712" spans="1:1" x14ac:dyDescent="0.25">
      <c r="A12712" s="11"/>
    </row>
    <row r="12713" spans="1:1" x14ac:dyDescent="0.25">
      <c r="A12713" s="11"/>
    </row>
    <row r="12714" spans="1:1" x14ac:dyDescent="0.25">
      <c r="A12714" s="11"/>
    </row>
    <row r="12715" spans="1:1" x14ac:dyDescent="0.25">
      <c r="A12715" s="11"/>
    </row>
    <row r="12716" spans="1:1" x14ac:dyDescent="0.25">
      <c r="A12716" s="11"/>
    </row>
    <row r="12717" spans="1:1" x14ac:dyDescent="0.25">
      <c r="A12717" s="11"/>
    </row>
    <row r="12718" spans="1:1" x14ac:dyDescent="0.25">
      <c r="A12718" s="11"/>
    </row>
    <row r="12719" spans="1:1" x14ac:dyDescent="0.25">
      <c r="A12719" s="11"/>
    </row>
    <row r="12720" spans="1:1" x14ac:dyDescent="0.25">
      <c r="A12720" s="11"/>
    </row>
    <row r="12721" spans="1:1" x14ac:dyDescent="0.25">
      <c r="A12721" s="11"/>
    </row>
    <row r="12722" spans="1:1" x14ac:dyDescent="0.25">
      <c r="A12722" s="11"/>
    </row>
    <row r="12723" spans="1:1" x14ac:dyDescent="0.25">
      <c r="A12723" s="11"/>
    </row>
    <row r="12724" spans="1:1" x14ac:dyDescent="0.25">
      <c r="A12724" s="11"/>
    </row>
    <row r="12725" spans="1:1" x14ac:dyDescent="0.25">
      <c r="A12725" s="11"/>
    </row>
    <row r="12726" spans="1:1" x14ac:dyDescent="0.25">
      <c r="A12726" s="11"/>
    </row>
    <row r="12727" spans="1:1" x14ac:dyDescent="0.25">
      <c r="A12727" s="11"/>
    </row>
    <row r="12728" spans="1:1" x14ac:dyDescent="0.25">
      <c r="A12728" s="11"/>
    </row>
    <row r="12729" spans="1:1" x14ac:dyDescent="0.25">
      <c r="A12729" s="11"/>
    </row>
    <row r="12730" spans="1:1" x14ac:dyDescent="0.25">
      <c r="A12730" s="11"/>
    </row>
    <row r="12731" spans="1:1" x14ac:dyDescent="0.25">
      <c r="A12731" s="11"/>
    </row>
    <row r="12732" spans="1:1" x14ac:dyDescent="0.25">
      <c r="A12732" s="11"/>
    </row>
    <row r="12733" spans="1:1" x14ac:dyDescent="0.25">
      <c r="A12733" s="11"/>
    </row>
    <row r="12734" spans="1:1" x14ac:dyDescent="0.25">
      <c r="A12734" s="11"/>
    </row>
    <row r="12735" spans="1:1" x14ac:dyDescent="0.25">
      <c r="A12735" s="11"/>
    </row>
    <row r="12736" spans="1:1" x14ac:dyDescent="0.25">
      <c r="A12736" s="11"/>
    </row>
    <row r="12737" spans="1:1" x14ac:dyDescent="0.25">
      <c r="A12737" s="11"/>
    </row>
    <row r="12738" spans="1:1" x14ac:dyDescent="0.25">
      <c r="A12738" s="11"/>
    </row>
    <row r="12739" spans="1:1" x14ac:dyDescent="0.25">
      <c r="A12739" s="11"/>
    </row>
    <row r="12740" spans="1:1" x14ac:dyDescent="0.25">
      <c r="A12740" s="11"/>
    </row>
    <row r="12741" spans="1:1" x14ac:dyDescent="0.25">
      <c r="A12741" s="11"/>
    </row>
    <row r="12742" spans="1:1" x14ac:dyDescent="0.25">
      <c r="A12742" s="11"/>
    </row>
    <row r="12743" spans="1:1" x14ac:dyDescent="0.25">
      <c r="A12743" s="11"/>
    </row>
    <row r="12744" spans="1:1" x14ac:dyDescent="0.25">
      <c r="A12744" s="11"/>
    </row>
    <row r="12745" spans="1:1" x14ac:dyDescent="0.25">
      <c r="A12745" s="11"/>
    </row>
    <row r="12746" spans="1:1" x14ac:dyDescent="0.25">
      <c r="A12746" s="11"/>
    </row>
    <row r="12747" spans="1:1" x14ac:dyDescent="0.25">
      <c r="A12747" s="11"/>
    </row>
    <row r="12748" spans="1:1" x14ac:dyDescent="0.25">
      <c r="A12748" s="11"/>
    </row>
    <row r="12749" spans="1:1" x14ac:dyDescent="0.25">
      <c r="A12749" s="11"/>
    </row>
    <row r="12750" spans="1:1" x14ac:dyDescent="0.25">
      <c r="A12750" s="11"/>
    </row>
    <row r="12751" spans="1:1" x14ac:dyDescent="0.25">
      <c r="A12751" s="11"/>
    </row>
    <row r="12752" spans="1:1" x14ac:dyDescent="0.25">
      <c r="A12752" s="11"/>
    </row>
    <row r="12753" spans="1:1" x14ac:dyDescent="0.25">
      <c r="A12753" s="11"/>
    </row>
    <row r="12754" spans="1:1" x14ac:dyDescent="0.25">
      <c r="A12754" s="11"/>
    </row>
    <row r="12755" spans="1:1" x14ac:dyDescent="0.25">
      <c r="A12755" s="11"/>
    </row>
    <row r="12756" spans="1:1" x14ac:dyDescent="0.25">
      <c r="A12756" s="11"/>
    </row>
    <row r="12757" spans="1:1" x14ac:dyDescent="0.25">
      <c r="A12757" s="11"/>
    </row>
    <row r="12758" spans="1:1" x14ac:dyDescent="0.25">
      <c r="A12758" s="11"/>
    </row>
    <row r="12759" spans="1:1" x14ac:dyDescent="0.25">
      <c r="A12759" s="11"/>
    </row>
    <row r="12760" spans="1:1" x14ac:dyDescent="0.25">
      <c r="A12760" s="11"/>
    </row>
    <row r="12761" spans="1:1" x14ac:dyDescent="0.25">
      <c r="A12761" s="11"/>
    </row>
    <row r="12762" spans="1:1" x14ac:dyDescent="0.25">
      <c r="A12762" s="11"/>
    </row>
    <row r="12763" spans="1:1" x14ac:dyDescent="0.25">
      <c r="A12763" s="11"/>
    </row>
    <row r="12764" spans="1:1" x14ac:dyDescent="0.25">
      <c r="A12764" s="11"/>
    </row>
    <row r="12765" spans="1:1" x14ac:dyDescent="0.25">
      <c r="A12765" s="11"/>
    </row>
    <row r="12766" spans="1:1" x14ac:dyDescent="0.25">
      <c r="A12766" s="11"/>
    </row>
    <row r="12767" spans="1:1" x14ac:dyDescent="0.25">
      <c r="A12767" s="11"/>
    </row>
    <row r="12768" spans="1:1" x14ac:dyDescent="0.25">
      <c r="A12768" s="11"/>
    </row>
    <row r="12769" spans="1:1" x14ac:dyDescent="0.25">
      <c r="A12769" s="11"/>
    </row>
    <row r="12770" spans="1:1" x14ac:dyDescent="0.25">
      <c r="A12770" s="11"/>
    </row>
    <row r="12771" spans="1:1" x14ac:dyDescent="0.25">
      <c r="A12771" s="11"/>
    </row>
    <row r="12772" spans="1:1" x14ac:dyDescent="0.25">
      <c r="A12772" s="11"/>
    </row>
    <row r="12773" spans="1:1" x14ac:dyDescent="0.25">
      <c r="A12773" s="11"/>
    </row>
    <row r="12774" spans="1:1" x14ac:dyDescent="0.25">
      <c r="A12774" s="11"/>
    </row>
    <row r="12775" spans="1:1" x14ac:dyDescent="0.25">
      <c r="A12775" s="11"/>
    </row>
    <row r="12776" spans="1:1" x14ac:dyDescent="0.25">
      <c r="A12776" s="11"/>
    </row>
    <row r="12777" spans="1:1" x14ac:dyDescent="0.25">
      <c r="A12777" s="11"/>
    </row>
    <row r="12778" spans="1:1" x14ac:dyDescent="0.25">
      <c r="A12778" s="11"/>
    </row>
    <row r="12779" spans="1:1" x14ac:dyDescent="0.25">
      <c r="A12779" s="11"/>
    </row>
    <row r="12780" spans="1:1" x14ac:dyDescent="0.25">
      <c r="A12780" s="11"/>
    </row>
    <row r="12781" spans="1:1" x14ac:dyDescent="0.25">
      <c r="A12781" s="11"/>
    </row>
    <row r="12782" spans="1:1" x14ac:dyDescent="0.25">
      <c r="A12782" s="11"/>
    </row>
    <row r="12783" spans="1:1" x14ac:dyDescent="0.25">
      <c r="A12783" s="11"/>
    </row>
    <row r="12784" spans="1:1" x14ac:dyDescent="0.25">
      <c r="A12784" s="11"/>
    </row>
    <row r="12785" spans="1:1" x14ac:dyDescent="0.25">
      <c r="A12785" s="11"/>
    </row>
    <row r="12786" spans="1:1" x14ac:dyDescent="0.25">
      <c r="A12786" s="11"/>
    </row>
    <row r="12787" spans="1:1" x14ac:dyDescent="0.25">
      <c r="A12787" s="11"/>
    </row>
    <row r="12788" spans="1:1" x14ac:dyDescent="0.25">
      <c r="A12788" s="11"/>
    </row>
    <row r="12789" spans="1:1" x14ac:dyDescent="0.25">
      <c r="A12789" s="11"/>
    </row>
    <row r="12790" spans="1:1" x14ac:dyDescent="0.25">
      <c r="A12790" s="11"/>
    </row>
    <row r="12791" spans="1:1" x14ac:dyDescent="0.25">
      <c r="A12791" s="11"/>
    </row>
    <row r="12792" spans="1:1" x14ac:dyDescent="0.25">
      <c r="A12792" s="11"/>
    </row>
    <row r="12793" spans="1:1" x14ac:dyDescent="0.25">
      <c r="A12793" s="11"/>
    </row>
    <row r="12794" spans="1:1" x14ac:dyDescent="0.25">
      <c r="A12794" s="11"/>
    </row>
    <row r="12795" spans="1:1" x14ac:dyDescent="0.25">
      <c r="A12795" s="11"/>
    </row>
    <row r="12796" spans="1:1" x14ac:dyDescent="0.25">
      <c r="A12796" s="11"/>
    </row>
    <row r="12797" spans="1:1" x14ac:dyDescent="0.25">
      <c r="A12797" s="11"/>
    </row>
    <row r="12798" spans="1:1" x14ac:dyDescent="0.25">
      <c r="A12798" s="11"/>
    </row>
    <row r="12799" spans="1:1" x14ac:dyDescent="0.25">
      <c r="A12799" s="11"/>
    </row>
    <row r="12800" spans="1:1" x14ac:dyDescent="0.25">
      <c r="A12800" s="11"/>
    </row>
    <row r="12801" spans="1:1" x14ac:dyDescent="0.25">
      <c r="A12801" s="11"/>
    </row>
    <row r="12802" spans="1:1" x14ac:dyDescent="0.25">
      <c r="A12802" s="11"/>
    </row>
    <row r="12803" spans="1:1" x14ac:dyDescent="0.25">
      <c r="A12803" s="11"/>
    </row>
    <row r="12804" spans="1:1" x14ac:dyDescent="0.25">
      <c r="A12804" s="11"/>
    </row>
    <row r="12805" spans="1:1" x14ac:dyDescent="0.25">
      <c r="A12805" s="11"/>
    </row>
    <row r="12806" spans="1:1" x14ac:dyDescent="0.25">
      <c r="A12806" s="11"/>
    </row>
    <row r="12807" spans="1:1" x14ac:dyDescent="0.25">
      <c r="A12807" s="11"/>
    </row>
    <row r="12808" spans="1:1" x14ac:dyDescent="0.25">
      <c r="A12808" s="11"/>
    </row>
    <row r="12809" spans="1:1" x14ac:dyDescent="0.25">
      <c r="A12809" s="11"/>
    </row>
    <row r="12810" spans="1:1" x14ac:dyDescent="0.25">
      <c r="A12810" s="11"/>
    </row>
    <row r="12811" spans="1:1" x14ac:dyDescent="0.25">
      <c r="A12811" s="11"/>
    </row>
    <row r="12812" spans="1:1" x14ac:dyDescent="0.25">
      <c r="A12812" s="11"/>
    </row>
    <row r="12813" spans="1:1" x14ac:dyDescent="0.25">
      <c r="A12813" s="11"/>
    </row>
    <row r="12814" spans="1:1" x14ac:dyDescent="0.25">
      <c r="A12814" s="11"/>
    </row>
    <row r="12815" spans="1:1" x14ac:dyDescent="0.25">
      <c r="A12815" s="11"/>
    </row>
    <row r="12816" spans="1:1" x14ac:dyDescent="0.25">
      <c r="A12816" s="11"/>
    </row>
    <row r="12817" spans="1:1" x14ac:dyDescent="0.25">
      <c r="A12817" s="11"/>
    </row>
    <row r="12818" spans="1:1" x14ac:dyDescent="0.25">
      <c r="A12818" s="11"/>
    </row>
    <row r="12819" spans="1:1" x14ac:dyDescent="0.25">
      <c r="A12819" s="11"/>
    </row>
    <row r="12820" spans="1:1" x14ac:dyDescent="0.25">
      <c r="A12820" s="11"/>
    </row>
    <row r="12821" spans="1:1" x14ac:dyDescent="0.25">
      <c r="A12821" s="11"/>
    </row>
    <row r="12822" spans="1:1" x14ac:dyDescent="0.25">
      <c r="A12822" s="11"/>
    </row>
    <row r="12823" spans="1:1" x14ac:dyDescent="0.25">
      <c r="A12823" s="11"/>
    </row>
    <row r="12824" spans="1:1" x14ac:dyDescent="0.25">
      <c r="A12824" s="11"/>
    </row>
    <row r="12825" spans="1:1" x14ac:dyDescent="0.25">
      <c r="A12825" s="11"/>
    </row>
    <row r="12826" spans="1:1" x14ac:dyDescent="0.25">
      <c r="A12826" s="11"/>
    </row>
    <row r="12827" spans="1:1" x14ac:dyDescent="0.25">
      <c r="A12827" s="11"/>
    </row>
    <row r="12828" spans="1:1" x14ac:dyDescent="0.25">
      <c r="A12828" s="11"/>
    </row>
    <row r="12829" spans="1:1" x14ac:dyDescent="0.25">
      <c r="A12829" s="11"/>
    </row>
    <row r="12830" spans="1:1" x14ac:dyDescent="0.25">
      <c r="A12830" s="11"/>
    </row>
    <row r="12831" spans="1:1" x14ac:dyDescent="0.25">
      <c r="A12831" s="11"/>
    </row>
    <row r="12832" spans="1:1" x14ac:dyDescent="0.25">
      <c r="A12832" s="11"/>
    </row>
    <row r="12833" spans="1:1" x14ac:dyDescent="0.25">
      <c r="A12833" s="11"/>
    </row>
    <row r="12834" spans="1:1" x14ac:dyDescent="0.25">
      <c r="A12834" s="11"/>
    </row>
    <row r="12835" spans="1:1" x14ac:dyDescent="0.25">
      <c r="A12835" s="11"/>
    </row>
    <row r="12836" spans="1:1" x14ac:dyDescent="0.25">
      <c r="A12836" s="11"/>
    </row>
    <row r="12837" spans="1:1" x14ac:dyDescent="0.25">
      <c r="A12837" s="11"/>
    </row>
    <row r="12838" spans="1:1" x14ac:dyDescent="0.25">
      <c r="A12838" s="11"/>
    </row>
    <row r="12839" spans="1:1" x14ac:dyDescent="0.25">
      <c r="A12839" s="11"/>
    </row>
    <row r="12840" spans="1:1" x14ac:dyDescent="0.25">
      <c r="A12840" s="11"/>
    </row>
    <row r="12841" spans="1:1" x14ac:dyDescent="0.25">
      <c r="A12841" s="11"/>
    </row>
    <row r="12842" spans="1:1" x14ac:dyDescent="0.25">
      <c r="A12842" s="11"/>
    </row>
    <row r="12843" spans="1:1" x14ac:dyDescent="0.25">
      <c r="A12843" s="11"/>
    </row>
    <row r="12844" spans="1:1" x14ac:dyDescent="0.25">
      <c r="A12844" s="11"/>
    </row>
    <row r="12845" spans="1:1" x14ac:dyDescent="0.25">
      <c r="A12845" s="11"/>
    </row>
    <row r="12846" spans="1:1" x14ac:dyDescent="0.25">
      <c r="A12846" s="11"/>
    </row>
    <row r="12847" spans="1:1" x14ac:dyDescent="0.25">
      <c r="A12847" s="11"/>
    </row>
    <row r="12848" spans="1:1" x14ac:dyDescent="0.25">
      <c r="A12848" s="11"/>
    </row>
    <row r="12849" spans="1:1" x14ac:dyDescent="0.25">
      <c r="A12849" s="11"/>
    </row>
    <row r="12850" spans="1:1" x14ac:dyDescent="0.25">
      <c r="A12850" s="11"/>
    </row>
    <row r="12851" spans="1:1" x14ac:dyDescent="0.25">
      <c r="A12851" s="11"/>
    </row>
    <row r="12852" spans="1:1" x14ac:dyDescent="0.25">
      <c r="A12852" s="11"/>
    </row>
    <row r="12853" spans="1:1" x14ac:dyDescent="0.25">
      <c r="A12853" s="11"/>
    </row>
    <row r="12854" spans="1:1" x14ac:dyDescent="0.25">
      <c r="A12854" s="11"/>
    </row>
    <row r="12855" spans="1:1" x14ac:dyDescent="0.25">
      <c r="A12855" s="11"/>
    </row>
    <row r="12856" spans="1:1" x14ac:dyDescent="0.25">
      <c r="A12856" s="11"/>
    </row>
    <row r="12857" spans="1:1" x14ac:dyDescent="0.25">
      <c r="A12857" s="11"/>
    </row>
    <row r="12858" spans="1:1" x14ac:dyDescent="0.25">
      <c r="A12858" s="11"/>
    </row>
    <row r="12859" spans="1:1" x14ac:dyDescent="0.25">
      <c r="A12859" s="11"/>
    </row>
    <row r="12860" spans="1:1" x14ac:dyDescent="0.25">
      <c r="A12860" s="11"/>
    </row>
    <row r="12861" spans="1:1" x14ac:dyDescent="0.25">
      <c r="A12861" s="11"/>
    </row>
    <row r="12862" spans="1:1" x14ac:dyDescent="0.25">
      <c r="A12862" s="11"/>
    </row>
    <row r="12863" spans="1:1" x14ac:dyDescent="0.25">
      <c r="A12863" s="11"/>
    </row>
    <row r="12864" spans="1:1" x14ac:dyDescent="0.25">
      <c r="A12864" s="11"/>
    </row>
    <row r="12865" spans="1:1" x14ac:dyDescent="0.25">
      <c r="A12865" s="11"/>
    </row>
    <row r="12866" spans="1:1" x14ac:dyDescent="0.25">
      <c r="A12866" s="11"/>
    </row>
    <row r="12867" spans="1:1" x14ac:dyDescent="0.25">
      <c r="A12867" s="11"/>
    </row>
    <row r="12868" spans="1:1" x14ac:dyDescent="0.25">
      <c r="A12868" s="11"/>
    </row>
    <row r="12869" spans="1:1" x14ac:dyDescent="0.25">
      <c r="A12869" s="11"/>
    </row>
    <row r="12870" spans="1:1" x14ac:dyDescent="0.25">
      <c r="A12870" s="11"/>
    </row>
    <row r="12871" spans="1:1" x14ac:dyDescent="0.25">
      <c r="A12871" s="11"/>
    </row>
    <row r="12872" spans="1:1" x14ac:dyDescent="0.25">
      <c r="A12872" s="11"/>
    </row>
    <row r="12873" spans="1:1" x14ac:dyDescent="0.25">
      <c r="A12873" s="11"/>
    </row>
    <row r="12874" spans="1:1" x14ac:dyDescent="0.25">
      <c r="A12874" s="11"/>
    </row>
    <row r="12875" spans="1:1" x14ac:dyDescent="0.25">
      <c r="A12875" s="11"/>
    </row>
    <row r="12876" spans="1:1" x14ac:dyDescent="0.25">
      <c r="A12876" s="11"/>
    </row>
    <row r="12877" spans="1:1" x14ac:dyDescent="0.25">
      <c r="A12877" s="11"/>
    </row>
    <row r="12878" spans="1:1" x14ac:dyDescent="0.25">
      <c r="A12878" s="11"/>
    </row>
    <row r="12879" spans="1:1" x14ac:dyDescent="0.25">
      <c r="A12879" s="11"/>
    </row>
    <row r="12880" spans="1:1" x14ac:dyDescent="0.25">
      <c r="A12880" s="11"/>
    </row>
    <row r="12881" spans="1:1" x14ac:dyDescent="0.25">
      <c r="A12881" s="11"/>
    </row>
    <row r="12882" spans="1:1" x14ac:dyDescent="0.25">
      <c r="A12882" s="11"/>
    </row>
    <row r="12883" spans="1:1" x14ac:dyDescent="0.25">
      <c r="A12883" s="11"/>
    </row>
    <row r="12884" spans="1:1" x14ac:dyDescent="0.25">
      <c r="A12884" s="11"/>
    </row>
    <row r="12885" spans="1:1" x14ac:dyDescent="0.25">
      <c r="A12885" s="11"/>
    </row>
    <row r="12886" spans="1:1" x14ac:dyDescent="0.25">
      <c r="A12886" s="11"/>
    </row>
    <row r="12887" spans="1:1" x14ac:dyDescent="0.25">
      <c r="A12887" s="11"/>
    </row>
    <row r="12888" spans="1:1" x14ac:dyDescent="0.25">
      <c r="A12888" s="11"/>
    </row>
    <row r="12889" spans="1:1" x14ac:dyDescent="0.25">
      <c r="A12889" s="11"/>
    </row>
    <row r="12890" spans="1:1" x14ac:dyDescent="0.25">
      <c r="A12890" s="11"/>
    </row>
    <row r="12891" spans="1:1" x14ac:dyDescent="0.25">
      <c r="A12891" s="11"/>
    </row>
    <row r="12892" spans="1:1" x14ac:dyDescent="0.25">
      <c r="A12892" s="11"/>
    </row>
    <row r="12893" spans="1:1" x14ac:dyDescent="0.25">
      <c r="A12893" s="11"/>
    </row>
    <row r="12894" spans="1:1" x14ac:dyDescent="0.25">
      <c r="A12894" s="11"/>
    </row>
    <row r="12895" spans="1:1" x14ac:dyDescent="0.25">
      <c r="A12895" s="11"/>
    </row>
    <row r="12896" spans="1:1" x14ac:dyDescent="0.25">
      <c r="A12896" s="11"/>
    </row>
    <row r="12897" spans="1:1" x14ac:dyDescent="0.25">
      <c r="A12897" s="11"/>
    </row>
    <row r="12898" spans="1:1" x14ac:dyDescent="0.25">
      <c r="A12898" s="11"/>
    </row>
    <row r="12899" spans="1:1" x14ac:dyDescent="0.25">
      <c r="A12899" s="11"/>
    </row>
    <row r="12900" spans="1:1" x14ac:dyDescent="0.25">
      <c r="A12900" s="11"/>
    </row>
    <row r="12901" spans="1:1" x14ac:dyDescent="0.25">
      <c r="A12901" s="11"/>
    </row>
    <row r="12902" spans="1:1" x14ac:dyDescent="0.25">
      <c r="A12902" s="11"/>
    </row>
    <row r="12903" spans="1:1" x14ac:dyDescent="0.25">
      <c r="A12903" s="11"/>
    </row>
    <row r="12904" spans="1:1" x14ac:dyDescent="0.25">
      <c r="A12904" s="11"/>
    </row>
    <row r="12905" spans="1:1" x14ac:dyDescent="0.25">
      <c r="A12905" s="11"/>
    </row>
    <row r="12906" spans="1:1" x14ac:dyDescent="0.25">
      <c r="A12906" s="11"/>
    </row>
    <row r="12907" spans="1:1" x14ac:dyDescent="0.25">
      <c r="A12907" s="11"/>
    </row>
    <row r="12908" spans="1:1" x14ac:dyDescent="0.25">
      <c r="A12908" s="11"/>
    </row>
    <row r="12909" spans="1:1" x14ac:dyDescent="0.25">
      <c r="A12909" s="11"/>
    </row>
    <row r="12910" spans="1:1" x14ac:dyDescent="0.25">
      <c r="A12910" s="11"/>
    </row>
    <row r="12911" spans="1:1" x14ac:dyDescent="0.25">
      <c r="A12911" s="11"/>
    </row>
    <row r="12912" spans="1:1" x14ac:dyDescent="0.25">
      <c r="A12912" s="11"/>
    </row>
    <row r="12913" spans="1:1" x14ac:dyDescent="0.25">
      <c r="A12913" s="11"/>
    </row>
    <row r="12914" spans="1:1" x14ac:dyDescent="0.25">
      <c r="A12914" s="11"/>
    </row>
    <row r="12915" spans="1:1" x14ac:dyDescent="0.25">
      <c r="A12915" s="11"/>
    </row>
    <row r="12916" spans="1:1" x14ac:dyDescent="0.25">
      <c r="A12916" s="11"/>
    </row>
    <row r="12917" spans="1:1" x14ac:dyDescent="0.25">
      <c r="A12917" s="11"/>
    </row>
    <row r="12918" spans="1:1" x14ac:dyDescent="0.25">
      <c r="A12918" s="11"/>
    </row>
    <row r="12919" spans="1:1" x14ac:dyDescent="0.25">
      <c r="A12919" s="11"/>
    </row>
    <row r="12920" spans="1:1" x14ac:dyDescent="0.25">
      <c r="A12920" s="11"/>
    </row>
    <row r="12921" spans="1:1" x14ac:dyDescent="0.25">
      <c r="A12921" s="11"/>
    </row>
    <row r="12922" spans="1:1" x14ac:dyDescent="0.25">
      <c r="A12922" s="11"/>
    </row>
    <row r="12923" spans="1:1" x14ac:dyDescent="0.25">
      <c r="A12923" s="11"/>
    </row>
    <row r="12924" spans="1:1" x14ac:dyDescent="0.25">
      <c r="A12924" s="11"/>
    </row>
    <row r="12925" spans="1:1" x14ac:dyDescent="0.25">
      <c r="A12925" s="11"/>
    </row>
    <row r="12926" spans="1:1" x14ac:dyDescent="0.25">
      <c r="A12926" s="11"/>
    </row>
    <row r="12927" spans="1:1" x14ac:dyDescent="0.25">
      <c r="A12927" s="11"/>
    </row>
    <row r="12928" spans="1:1" x14ac:dyDescent="0.25">
      <c r="A12928" s="11"/>
    </row>
    <row r="12929" spans="1:1" x14ac:dyDescent="0.25">
      <c r="A12929" s="11"/>
    </row>
    <row r="12930" spans="1:1" x14ac:dyDescent="0.25">
      <c r="A12930" s="11"/>
    </row>
    <row r="12931" spans="1:1" x14ac:dyDescent="0.25">
      <c r="A12931" s="11"/>
    </row>
    <row r="12932" spans="1:1" x14ac:dyDescent="0.25">
      <c r="A12932" s="11"/>
    </row>
    <row r="12933" spans="1:1" x14ac:dyDescent="0.25">
      <c r="A12933" s="11"/>
    </row>
    <row r="12934" spans="1:1" x14ac:dyDescent="0.25">
      <c r="A12934" s="11"/>
    </row>
    <row r="12935" spans="1:1" x14ac:dyDescent="0.25">
      <c r="A12935" s="11"/>
    </row>
    <row r="12936" spans="1:1" x14ac:dyDescent="0.25">
      <c r="A12936" s="11"/>
    </row>
    <row r="12937" spans="1:1" x14ac:dyDescent="0.25">
      <c r="A12937" s="11"/>
    </row>
    <row r="12938" spans="1:1" x14ac:dyDescent="0.25">
      <c r="A12938" s="11"/>
    </row>
    <row r="12939" spans="1:1" x14ac:dyDescent="0.25">
      <c r="A12939" s="11"/>
    </row>
    <row r="12940" spans="1:1" x14ac:dyDescent="0.25">
      <c r="A12940" s="11"/>
    </row>
    <row r="12941" spans="1:1" x14ac:dyDescent="0.25">
      <c r="A12941" s="11"/>
    </row>
    <row r="12942" spans="1:1" x14ac:dyDescent="0.25">
      <c r="A12942" s="11"/>
    </row>
    <row r="12943" spans="1:1" x14ac:dyDescent="0.25">
      <c r="A12943" s="11"/>
    </row>
    <row r="12944" spans="1:1" x14ac:dyDescent="0.25">
      <c r="A12944" s="11"/>
    </row>
    <row r="12945" spans="1:1" x14ac:dyDescent="0.25">
      <c r="A12945" s="11"/>
    </row>
    <row r="12946" spans="1:1" x14ac:dyDescent="0.25">
      <c r="A12946" s="11"/>
    </row>
    <row r="12947" spans="1:1" x14ac:dyDescent="0.25">
      <c r="A12947" s="11"/>
    </row>
    <row r="12948" spans="1:1" x14ac:dyDescent="0.25">
      <c r="A12948" s="11"/>
    </row>
    <row r="12949" spans="1:1" x14ac:dyDescent="0.25">
      <c r="A12949" s="11"/>
    </row>
    <row r="12950" spans="1:1" x14ac:dyDescent="0.25">
      <c r="A12950" s="11"/>
    </row>
    <row r="12951" spans="1:1" x14ac:dyDescent="0.25">
      <c r="A12951" s="11"/>
    </row>
    <row r="12952" spans="1:1" x14ac:dyDescent="0.25">
      <c r="A12952" s="11"/>
    </row>
    <row r="12953" spans="1:1" x14ac:dyDescent="0.25">
      <c r="A12953" s="11"/>
    </row>
    <row r="12954" spans="1:1" x14ac:dyDescent="0.25">
      <c r="A12954" s="11"/>
    </row>
    <row r="12955" spans="1:1" x14ac:dyDescent="0.25">
      <c r="A12955" s="11"/>
    </row>
    <row r="12956" spans="1:1" x14ac:dyDescent="0.25">
      <c r="A12956" s="11"/>
    </row>
    <row r="12957" spans="1:1" x14ac:dyDescent="0.25">
      <c r="A12957" s="11"/>
    </row>
    <row r="12958" spans="1:1" x14ac:dyDescent="0.25">
      <c r="A12958" s="11"/>
    </row>
    <row r="12959" spans="1:1" x14ac:dyDescent="0.25">
      <c r="A12959" s="11"/>
    </row>
    <row r="12960" spans="1:1" x14ac:dyDescent="0.25">
      <c r="A12960" s="11"/>
    </row>
    <row r="12961" spans="1:1" x14ac:dyDescent="0.25">
      <c r="A12961" s="11"/>
    </row>
    <row r="12962" spans="1:1" x14ac:dyDescent="0.25">
      <c r="A12962" s="11"/>
    </row>
    <row r="12963" spans="1:1" x14ac:dyDescent="0.25">
      <c r="A12963" s="11"/>
    </row>
    <row r="12964" spans="1:1" x14ac:dyDescent="0.25">
      <c r="A12964" s="11"/>
    </row>
    <row r="12965" spans="1:1" x14ac:dyDescent="0.25">
      <c r="A12965" s="11"/>
    </row>
    <row r="12966" spans="1:1" x14ac:dyDescent="0.25">
      <c r="A12966" s="11"/>
    </row>
    <row r="12967" spans="1:1" x14ac:dyDescent="0.25">
      <c r="A12967" s="11"/>
    </row>
    <row r="12968" spans="1:1" x14ac:dyDescent="0.25">
      <c r="A12968" s="11"/>
    </row>
    <row r="12969" spans="1:1" x14ac:dyDescent="0.25">
      <c r="A12969" s="11"/>
    </row>
    <row r="12970" spans="1:1" x14ac:dyDescent="0.25">
      <c r="A12970" s="11"/>
    </row>
    <row r="12971" spans="1:1" x14ac:dyDescent="0.25">
      <c r="A12971" s="11"/>
    </row>
    <row r="12972" spans="1:1" x14ac:dyDescent="0.25">
      <c r="A12972" s="11"/>
    </row>
    <row r="12973" spans="1:1" x14ac:dyDescent="0.25">
      <c r="A12973" s="11"/>
    </row>
    <row r="12974" spans="1:1" x14ac:dyDescent="0.25">
      <c r="A12974" s="11"/>
    </row>
    <row r="12975" spans="1:1" x14ac:dyDescent="0.25">
      <c r="A12975" s="11"/>
    </row>
    <row r="12976" spans="1:1" x14ac:dyDescent="0.25">
      <c r="A12976" s="11"/>
    </row>
    <row r="12977" spans="1:1" x14ac:dyDescent="0.25">
      <c r="A12977" s="11"/>
    </row>
    <row r="12978" spans="1:1" x14ac:dyDescent="0.25">
      <c r="A12978" s="11"/>
    </row>
    <row r="12979" spans="1:1" x14ac:dyDescent="0.25">
      <c r="A12979" s="11"/>
    </row>
    <row r="12980" spans="1:1" x14ac:dyDescent="0.25">
      <c r="A12980" s="11"/>
    </row>
    <row r="12981" spans="1:1" x14ac:dyDescent="0.25">
      <c r="A12981" s="11"/>
    </row>
    <row r="12982" spans="1:1" x14ac:dyDescent="0.25">
      <c r="A12982" s="11"/>
    </row>
    <row r="12983" spans="1:1" x14ac:dyDescent="0.25">
      <c r="A12983" s="11"/>
    </row>
    <row r="12984" spans="1:1" x14ac:dyDescent="0.25">
      <c r="A12984" s="11"/>
    </row>
    <row r="12985" spans="1:1" x14ac:dyDescent="0.25">
      <c r="A12985" s="11"/>
    </row>
    <row r="12986" spans="1:1" x14ac:dyDescent="0.25">
      <c r="A12986" s="11"/>
    </row>
    <row r="12987" spans="1:1" x14ac:dyDescent="0.25">
      <c r="A12987" s="11"/>
    </row>
    <row r="12988" spans="1:1" x14ac:dyDescent="0.25">
      <c r="A12988" s="11"/>
    </row>
    <row r="12989" spans="1:1" x14ac:dyDescent="0.25">
      <c r="A12989" s="11"/>
    </row>
    <row r="12990" spans="1:1" x14ac:dyDescent="0.25">
      <c r="A12990" s="11"/>
    </row>
    <row r="12991" spans="1:1" x14ac:dyDescent="0.25">
      <c r="A12991" s="11"/>
    </row>
    <row r="12992" spans="1:1" x14ac:dyDescent="0.25">
      <c r="A12992" s="11"/>
    </row>
    <row r="12993" spans="1:1" x14ac:dyDescent="0.25">
      <c r="A12993" s="11"/>
    </row>
    <row r="12994" spans="1:1" x14ac:dyDescent="0.25">
      <c r="A12994" s="11"/>
    </row>
    <row r="12995" spans="1:1" x14ac:dyDescent="0.25">
      <c r="A12995" s="11"/>
    </row>
    <row r="12996" spans="1:1" x14ac:dyDescent="0.25">
      <c r="A12996" s="11"/>
    </row>
    <row r="12997" spans="1:1" x14ac:dyDescent="0.25">
      <c r="A12997" s="11"/>
    </row>
    <row r="12998" spans="1:1" x14ac:dyDescent="0.25">
      <c r="A12998" s="11"/>
    </row>
    <row r="12999" spans="1:1" x14ac:dyDescent="0.25">
      <c r="A12999" s="11"/>
    </row>
    <row r="13000" spans="1:1" x14ac:dyDescent="0.25">
      <c r="A13000" s="11"/>
    </row>
    <row r="13001" spans="1:1" x14ac:dyDescent="0.25">
      <c r="A13001" s="11"/>
    </row>
    <row r="13002" spans="1:1" x14ac:dyDescent="0.25">
      <c r="A13002" s="11"/>
    </row>
    <row r="13003" spans="1:1" x14ac:dyDescent="0.25">
      <c r="A13003" s="11"/>
    </row>
    <row r="13004" spans="1:1" x14ac:dyDescent="0.25">
      <c r="A13004" s="11"/>
    </row>
    <row r="13005" spans="1:1" x14ac:dyDescent="0.25">
      <c r="A13005" s="11"/>
    </row>
    <row r="13006" spans="1:1" x14ac:dyDescent="0.25">
      <c r="A13006" s="11"/>
    </row>
    <row r="13007" spans="1:1" x14ac:dyDescent="0.25">
      <c r="A13007" s="11"/>
    </row>
    <row r="13008" spans="1:1" x14ac:dyDescent="0.25">
      <c r="A13008" s="11"/>
    </row>
    <row r="13009" spans="1:1" x14ac:dyDescent="0.25">
      <c r="A13009" s="11"/>
    </row>
    <row r="13010" spans="1:1" x14ac:dyDescent="0.25">
      <c r="A13010" s="11"/>
    </row>
    <row r="13011" spans="1:1" x14ac:dyDescent="0.25">
      <c r="A13011" s="11"/>
    </row>
    <row r="13012" spans="1:1" x14ac:dyDescent="0.25">
      <c r="A13012" s="11"/>
    </row>
    <row r="13013" spans="1:1" x14ac:dyDescent="0.25">
      <c r="A13013" s="11"/>
    </row>
    <row r="13014" spans="1:1" x14ac:dyDescent="0.25">
      <c r="A13014" s="11"/>
    </row>
    <row r="13015" spans="1:1" x14ac:dyDescent="0.25">
      <c r="A13015" s="11"/>
    </row>
    <row r="13016" spans="1:1" x14ac:dyDescent="0.25">
      <c r="A13016" s="11"/>
    </row>
    <row r="13017" spans="1:1" x14ac:dyDescent="0.25">
      <c r="A13017" s="11"/>
    </row>
    <row r="13018" spans="1:1" x14ac:dyDescent="0.25">
      <c r="A13018" s="11"/>
    </row>
    <row r="13019" spans="1:1" x14ac:dyDescent="0.25">
      <c r="A13019" s="11"/>
    </row>
    <row r="13020" spans="1:1" x14ac:dyDescent="0.25">
      <c r="A13020" s="11"/>
    </row>
    <row r="13021" spans="1:1" x14ac:dyDescent="0.25">
      <c r="A13021" s="11"/>
    </row>
    <row r="13022" spans="1:1" x14ac:dyDescent="0.25">
      <c r="A13022" s="11"/>
    </row>
    <row r="13023" spans="1:1" x14ac:dyDescent="0.25">
      <c r="A13023" s="11"/>
    </row>
    <row r="13024" spans="1:1" x14ac:dyDescent="0.25">
      <c r="A13024" s="11"/>
    </row>
    <row r="13025" spans="1:1" x14ac:dyDescent="0.25">
      <c r="A13025" s="11"/>
    </row>
    <row r="13026" spans="1:1" x14ac:dyDescent="0.25">
      <c r="A13026" s="11"/>
    </row>
    <row r="13027" spans="1:1" x14ac:dyDescent="0.25">
      <c r="A13027" s="11"/>
    </row>
    <row r="13028" spans="1:1" x14ac:dyDescent="0.25">
      <c r="A13028" s="11"/>
    </row>
    <row r="13029" spans="1:1" x14ac:dyDescent="0.25">
      <c r="A13029" s="11"/>
    </row>
    <row r="13030" spans="1:1" x14ac:dyDescent="0.25">
      <c r="A13030" s="11"/>
    </row>
    <row r="13031" spans="1:1" x14ac:dyDescent="0.25">
      <c r="A13031" s="11"/>
    </row>
    <row r="13032" spans="1:1" x14ac:dyDescent="0.25">
      <c r="A13032" s="11"/>
    </row>
    <row r="13033" spans="1:1" x14ac:dyDescent="0.25">
      <c r="A13033" s="11"/>
    </row>
    <row r="13034" spans="1:1" x14ac:dyDescent="0.25">
      <c r="A13034" s="11"/>
    </row>
    <row r="13035" spans="1:1" x14ac:dyDescent="0.25">
      <c r="A13035" s="11"/>
    </row>
    <row r="13036" spans="1:1" x14ac:dyDescent="0.25">
      <c r="A13036" s="11"/>
    </row>
    <row r="13037" spans="1:1" x14ac:dyDescent="0.25">
      <c r="A13037" s="11"/>
    </row>
    <row r="13038" spans="1:1" x14ac:dyDescent="0.25">
      <c r="A13038" s="11"/>
    </row>
    <row r="13039" spans="1:1" x14ac:dyDescent="0.25">
      <c r="A13039" s="11"/>
    </row>
    <row r="13040" spans="1:1" x14ac:dyDescent="0.25">
      <c r="A13040" s="11"/>
    </row>
    <row r="13041" spans="1:1" x14ac:dyDescent="0.25">
      <c r="A13041" s="11"/>
    </row>
    <row r="13042" spans="1:1" x14ac:dyDescent="0.25">
      <c r="A13042" s="11"/>
    </row>
    <row r="13043" spans="1:1" x14ac:dyDescent="0.25">
      <c r="A13043" s="11"/>
    </row>
    <row r="13044" spans="1:1" x14ac:dyDescent="0.25">
      <c r="A13044" s="11"/>
    </row>
    <row r="13045" spans="1:1" x14ac:dyDescent="0.25">
      <c r="A13045" s="11"/>
    </row>
    <row r="13046" spans="1:1" x14ac:dyDescent="0.25">
      <c r="A13046" s="11"/>
    </row>
    <row r="13047" spans="1:1" x14ac:dyDescent="0.25">
      <c r="A13047" s="11"/>
    </row>
    <row r="13048" spans="1:1" x14ac:dyDescent="0.25">
      <c r="A13048" s="11"/>
    </row>
    <row r="13049" spans="1:1" x14ac:dyDescent="0.25">
      <c r="A13049" s="11"/>
    </row>
    <row r="13050" spans="1:1" x14ac:dyDescent="0.25">
      <c r="A13050" s="11"/>
    </row>
    <row r="13051" spans="1:1" x14ac:dyDescent="0.25">
      <c r="A13051" s="11"/>
    </row>
    <row r="13052" spans="1:1" x14ac:dyDescent="0.25">
      <c r="A13052" s="11"/>
    </row>
    <row r="13053" spans="1:1" x14ac:dyDescent="0.25">
      <c r="A13053" s="11"/>
    </row>
    <row r="13054" spans="1:1" x14ac:dyDescent="0.25">
      <c r="A13054" s="11"/>
    </row>
    <row r="13055" spans="1:1" x14ac:dyDescent="0.25">
      <c r="A13055" s="11"/>
    </row>
    <row r="13056" spans="1:1" x14ac:dyDescent="0.25">
      <c r="A13056" s="11"/>
    </row>
    <row r="13057" spans="1:1" x14ac:dyDescent="0.25">
      <c r="A13057" s="11"/>
    </row>
    <row r="13058" spans="1:1" x14ac:dyDescent="0.25">
      <c r="A13058" s="11"/>
    </row>
    <row r="13059" spans="1:1" x14ac:dyDescent="0.25">
      <c r="A13059" s="11"/>
    </row>
    <row r="13060" spans="1:1" x14ac:dyDescent="0.25">
      <c r="A13060" s="11"/>
    </row>
    <row r="13061" spans="1:1" x14ac:dyDescent="0.25">
      <c r="A13061" s="11"/>
    </row>
    <row r="13062" spans="1:1" x14ac:dyDescent="0.25">
      <c r="A13062" s="11"/>
    </row>
    <row r="13063" spans="1:1" x14ac:dyDescent="0.25">
      <c r="A13063" s="11"/>
    </row>
    <row r="13064" spans="1:1" x14ac:dyDescent="0.25">
      <c r="A13064" s="11"/>
    </row>
    <row r="13065" spans="1:1" x14ac:dyDescent="0.25">
      <c r="A13065" s="11"/>
    </row>
    <row r="13066" spans="1:1" x14ac:dyDescent="0.25">
      <c r="A13066" s="11"/>
    </row>
    <row r="13067" spans="1:1" x14ac:dyDescent="0.25">
      <c r="A13067" s="11"/>
    </row>
    <row r="13068" spans="1:1" x14ac:dyDescent="0.25">
      <c r="A13068" s="11"/>
    </row>
    <row r="13069" spans="1:1" x14ac:dyDescent="0.25">
      <c r="A13069" s="11"/>
    </row>
    <row r="13070" spans="1:1" x14ac:dyDescent="0.25">
      <c r="A13070" s="11"/>
    </row>
    <row r="13071" spans="1:1" x14ac:dyDescent="0.25">
      <c r="A13071" s="11"/>
    </row>
    <row r="13072" spans="1:1" x14ac:dyDescent="0.25">
      <c r="A13072" s="11"/>
    </row>
    <row r="13073" spans="1:1" x14ac:dyDescent="0.25">
      <c r="A13073" s="11"/>
    </row>
    <row r="13074" spans="1:1" x14ac:dyDescent="0.25">
      <c r="A13074" s="11"/>
    </row>
    <row r="13075" spans="1:1" x14ac:dyDescent="0.25">
      <c r="A13075" s="11"/>
    </row>
    <row r="13076" spans="1:1" x14ac:dyDescent="0.25">
      <c r="A13076" s="11"/>
    </row>
    <row r="13077" spans="1:1" x14ac:dyDescent="0.25">
      <c r="A13077" s="11"/>
    </row>
    <row r="13078" spans="1:1" x14ac:dyDescent="0.25">
      <c r="A13078" s="11"/>
    </row>
    <row r="13079" spans="1:1" x14ac:dyDescent="0.25">
      <c r="A13079" s="11"/>
    </row>
    <row r="13080" spans="1:1" x14ac:dyDescent="0.25">
      <c r="A13080" s="11"/>
    </row>
    <row r="13081" spans="1:1" x14ac:dyDescent="0.25">
      <c r="A13081" s="11"/>
    </row>
    <row r="13082" spans="1:1" x14ac:dyDescent="0.25">
      <c r="A13082" s="11"/>
    </row>
    <row r="13083" spans="1:1" x14ac:dyDescent="0.25">
      <c r="A13083" s="11"/>
    </row>
    <row r="13084" spans="1:1" x14ac:dyDescent="0.25">
      <c r="A13084" s="11"/>
    </row>
    <row r="13085" spans="1:1" x14ac:dyDescent="0.25">
      <c r="A13085" s="11"/>
    </row>
    <row r="13086" spans="1:1" x14ac:dyDescent="0.25">
      <c r="A13086" s="11"/>
    </row>
    <row r="13087" spans="1:1" x14ac:dyDescent="0.25">
      <c r="A13087" s="11"/>
    </row>
    <row r="13088" spans="1:1" x14ac:dyDescent="0.25">
      <c r="A13088" s="11"/>
    </row>
    <row r="13089" spans="1:1" x14ac:dyDescent="0.25">
      <c r="A13089" s="11"/>
    </row>
    <row r="13090" spans="1:1" x14ac:dyDescent="0.25">
      <c r="A13090" s="11"/>
    </row>
    <row r="13091" spans="1:1" x14ac:dyDescent="0.25">
      <c r="A13091" s="11"/>
    </row>
    <row r="13092" spans="1:1" x14ac:dyDescent="0.25">
      <c r="A13092" s="11"/>
    </row>
    <row r="13093" spans="1:1" x14ac:dyDescent="0.25">
      <c r="A13093" s="11"/>
    </row>
    <row r="13094" spans="1:1" x14ac:dyDescent="0.25">
      <c r="A13094" s="11"/>
    </row>
    <row r="13095" spans="1:1" x14ac:dyDescent="0.25">
      <c r="A13095" s="11"/>
    </row>
    <row r="13096" spans="1:1" x14ac:dyDescent="0.25">
      <c r="A13096" s="11"/>
    </row>
    <row r="13097" spans="1:1" x14ac:dyDescent="0.25">
      <c r="A13097" s="11"/>
    </row>
    <row r="13098" spans="1:1" x14ac:dyDescent="0.25">
      <c r="A13098" s="11"/>
    </row>
    <row r="13099" spans="1:1" x14ac:dyDescent="0.25">
      <c r="A13099" s="11"/>
    </row>
    <row r="13100" spans="1:1" x14ac:dyDescent="0.25">
      <c r="A13100" s="11"/>
    </row>
    <row r="13101" spans="1:1" x14ac:dyDescent="0.25">
      <c r="A13101" s="11"/>
    </row>
    <row r="13102" spans="1:1" x14ac:dyDescent="0.25">
      <c r="A13102" s="11"/>
    </row>
    <row r="13103" spans="1:1" x14ac:dyDescent="0.25">
      <c r="A13103" s="11"/>
    </row>
    <row r="13104" spans="1:1" x14ac:dyDescent="0.25">
      <c r="A13104" s="11"/>
    </row>
    <row r="13105" spans="1:1" x14ac:dyDescent="0.25">
      <c r="A13105" s="11"/>
    </row>
    <row r="13106" spans="1:1" x14ac:dyDescent="0.25">
      <c r="A13106" s="11"/>
    </row>
    <row r="13107" spans="1:1" x14ac:dyDescent="0.25">
      <c r="A13107" s="11"/>
    </row>
    <row r="13108" spans="1:1" x14ac:dyDescent="0.25">
      <c r="A13108" s="11"/>
    </row>
    <row r="13109" spans="1:1" x14ac:dyDescent="0.25">
      <c r="A13109" s="11"/>
    </row>
    <row r="13110" spans="1:1" x14ac:dyDescent="0.25">
      <c r="A13110" s="11"/>
    </row>
    <row r="13111" spans="1:1" x14ac:dyDescent="0.25">
      <c r="A13111" s="11"/>
    </row>
    <row r="13112" spans="1:1" x14ac:dyDescent="0.25">
      <c r="A13112" s="11"/>
    </row>
    <row r="13113" spans="1:1" x14ac:dyDescent="0.25">
      <c r="A13113" s="11"/>
    </row>
    <row r="13114" spans="1:1" x14ac:dyDescent="0.25">
      <c r="A13114" s="11"/>
    </row>
    <row r="13115" spans="1:1" x14ac:dyDescent="0.25">
      <c r="A13115" s="11"/>
    </row>
    <row r="13116" spans="1:1" x14ac:dyDescent="0.25">
      <c r="A13116" s="11"/>
    </row>
    <row r="13117" spans="1:1" x14ac:dyDescent="0.25">
      <c r="A13117" s="11"/>
    </row>
    <row r="13118" spans="1:1" x14ac:dyDescent="0.25">
      <c r="A13118" s="11"/>
    </row>
    <row r="13119" spans="1:1" x14ac:dyDescent="0.25">
      <c r="A13119" s="11"/>
    </row>
    <row r="13120" spans="1:1" x14ac:dyDescent="0.25">
      <c r="A13120" s="11"/>
    </row>
    <row r="13121" spans="1:1" x14ac:dyDescent="0.25">
      <c r="A13121" s="11"/>
    </row>
    <row r="13122" spans="1:1" x14ac:dyDescent="0.25">
      <c r="A13122" s="11"/>
    </row>
    <row r="13123" spans="1:1" x14ac:dyDescent="0.25">
      <c r="A13123" s="11"/>
    </row>
    <row r="13124" spans="1:1" x14ac:dyDescent="0.25">
      <c r="A13124" s="11"/>
    </row>
    <row r="13125" spans="1:1" x14ac:dyDescent="0.25">
      <c r="A13125" s="11"/>
    </row>
    <row r="13126" spans="1:1" x14ac:dyDescent="0.25">
      <c r="A13126" s="11"/>
    </row>
    <row r="13127" spans="1:1" x14ac:dyDescent="0.25">
      <c r="A13127" s="11"/>
    </row>
    <row r="13128" spans="1:1" x14ac:dyDescent="0.25">
      <c r="A13128" s="11"/>
    </row>
    <row r="13129" spans="1:1" x14ac:dyDescent="0.25">
      <c r="A13129" s="11"/>
    </row>
    <row r="13130" spans="1:1" x14ac:dyDescent="0.25">
      <c r="A13130" s="11"/>
    </row>
    <row r="13131" spans="1:1" x14ac:dyDescent="0.25">
      <c r="A13131" s="11"/>
    </row>
    <row r="13132" spans="1:1" x14ac:dyDescent="0.25">
      <c r="A13132" s="11"/>
    </row>
    <row r="13133" spans="1:1" x14ac:dyDescent="0.25">
      <c r="A13133" s="11"/>
    </row>
    <row r="13134" spans="1:1" x14ac:dyDescent="0.25">
      <c r="A13134" s="11"/>
    </row>
    <row r="13135" spans="1:1" x14ac:dyDescent="0.25">
      <c r="A13135" s="11"/>
    </row>
    <row r="13136" spans="1:1" x14ac:dyDescent="0.25">
      <c r="A13136" s="11"/>
    </row>
    <row r="13137" spans="1:1" x14ac:dyDescent="0.25">
      <c r="A13137" s="11"/>
    </row>
    <row r="13138" spans="1:1" x14ac:dyDescent="0.25">
      <c r="A13138" s="11"/>
    </row>
    <row r="13139" spans="1:1" x14ac:dyDescent="0.25">
      <c r="A13139" s="11"/>
    </row>
    <row r="13140" spans="1:1" x14ac:dyDescent="0.25">
      <c r="A13140" s="11"/>
    </row>
    <row r="13141" spans="1:1" x14ac:dyDescent="0.25">
      <c r="A13141" s="11"/>
    </row>
    <row r="13142" spans="1:1" x14ac:dyDescent="0.25">
      <c r="A13142" s="11"/>
    </row>
    <row r="13143" spans="1:1" x14ac:dyDescent="0.25">
      <c r="A13143" s="11"/>
    </row>
    <row r="13144" spans="1:1" x14ac:dyDescent="0.25">
      <c r="A13144" s="11"/>
    </row>
    <row r="13145" spans="1:1" x14ac:dyDescent="0.25">
      <c r="A13145" s="11"/>
    </row>
    <row r="13146" spans="1:1" x14ac:dyDescent="0.25">
      <c r="A13146" s="11"/>
    </row>
    <row r="13147" spans="1:1" x14ac:dyDescent="0.25">
      <c r="A13147" s="11"/>
    </row>
    <row r="13148" spans="1:1" x14ac:dyDescent="0.25">
      <c r="A13148" s="11"/>
    </row>
    <row r="13149" spans="1:1" x14ac:dyDescent="0.25">
      <c r="A13149" s="11"/>
    </row>
    <row r="13150" spans="1:1" x14ac:dyDescent="0.25">
      <c r="A13150" s="11"/>
    </row>
    <row r="13151" spans="1:1" x14ac:dyDescent="0.25">
      <c r="A13151" s="11"/>
    </row>
    <row r="13152" spans="1:1" x14ac:dyDescent="0.25">
      <c r="A13152" s="11"/>
    </row>
    <row r="13153" spans="1:1" x14ac:dyDescent="0.25">
      <c r="A13153" s="11"/>
    </row>
    <row r="13154" spans="1:1" x14ac:dyDescent="0.25">
      <c r="A13154" s="11"/>
    </row>
    <row r="13155" spans="1:1" x14ac:dyDescent="0.25">
      <c r="A13155" s="11"/>
    </row>
    <row r="13156" spans="1:1" x14ac:dyDescent="0.25">
      <c r="A13156" s="11"/>
    </row>
    <row r="13157" spans="1:1" x14ac:dyDescent="0.25">
      <c r="A13157" s="11"/>
    </row>
    <row r="13158" spans="1:1" x14ac:dyDescent="0.25">
      <c r="A13158" s="11"/>
    </row>
    <row r="13159" spans="1:1" x14ac:dyDescent="0.25">
      <c r="A13159" s="11"/>
    </row>
    <row r="13160" spans="1:1" x14ac:dyDescent="0.25">
      <c r="A13160" s="11"/>
    </row>
    <row r="13161" spans="1:1" x14ac:dyDescent="0.25">
      <c r="A13161" s="11"/>
    </row>
    <row r="13162" spans="1:1" x14ac:dyDescent="0.25">
      <c r="A13162" s="11"/>
    </row>
    <row r="13163" spans="1:1" x14ac:dyDescent="0.25">
      <c r="A13163" s="11"/>
    </row>
    <row r="13164" spans="1:1" x14ac:dyDescent="0.25">
      <c r="A13164" s="11"/>
    </row>
    <row r="13165" spans="1:1" x14ac:dyDescent="0.25">
      <c r="A13165" s="11"/>
    </row>
    <row r="13166" spans="1:1" x14ac:dyDescent="0.25">
      <c r="A13166" s="11"/>
    </row>
    <row r="13167" spans="1:1" x14ac:dyDescent="0.25">
      <c r="A13167" s="11"/>
    </row>
    <row r="13168" spans="1:1" x14ac:dyDescent="0.25">
      <c r="A13168" s="11"/>
    </row>
    <row r="13169" spans="1:1" x14ac:dyDescent="0.25">
      <c r="A13169" s="11"/>
    </row>
    <row r="13170" spans="1:1" x14ac:dyDescent="0.25">
      <c r="A13170" s="11"/>
    </row>
    <row r="13171" spans="1:1" x14ac:dyDescent="0.25">
      <c r="A13171" s="11"/>
    </row>
    <row r="13172" spans="1:1" x14ac:dyDescent="0.25">
      <c r="A13172" s="11"/>
    </row>
    <row r="13173" spans="1:1" x14ac:dyDescent="0.25">
      <c r="A13173" s="11"/>
    </row>
    <row r="13174" spans="1:1" x14ac:dyDescent="0.25">
      <c r="A13174" s="11"/>
    </row>
    <row r="13175" spans="1:1" x14ac:dyDescent="0.25">
      <c r="A13175" s="11"/>
    </row>
    <row r="13176" spans="1:1" x14ac:dyDescent="0.25">
      <c r="A13176" s="11"/>
    </row>
    <row r="13177" spans="1:1" x14ac:dyDescent="0.25">
      <c r="A13177" s="11"/>
    </row>
    <row r="13178" spans="1:1" x14ac:dyDescent="0.25">
      <c r="A13178" s="11"/>
    </row>
    <row r="13179" spans="1:1" x14ac:dyDescent="0.25">
      <c r="A13179" s="11"/>
    </row>
    <row r="13180" spans="1:1" x14ac:dyDescent="0.25">
      <c r="A13180" s="11"/>
    </row>
    <row r="13181" spans="1:1" x14ac:dyDescent="0.25">
      <c r="A13181" s="11"/>
    </row>
    <row r="13182" spans="1:1" x14ac:dyDescent="0.25">
      <c r="A13182" s="11"/>
    </row>
    <row r="13183" spans="1:1" x14ac:dyDescent="0.25">
      <c r="A13183" s="11"/>
    </row>
    <row r="13184" spans="1:1" x14ac:dyDescent="0.25">
      <c r="A13184" s="11"/>
    </row>
    <row r="13185" spans="1:1" x14ac:dyDescent="0.25">
      <c r="A13185" s="11"/>
    </row>
    <row r="13186" spans="1:1" x14ac:dyDescent="0.25">
      <c r="A13186" s="11"/>
    </row>
    <row r="13187" spans="1:1" x14ac:dyDescent="0.25">
      <c r="A13187" s="11"/>
    </row>
    <row r="13188" spans="1:1" x14ac:dyDescent="0.25">
      <c r="A13188" s="11"/>
    </row>
    <row r="13189" spans="1:1" x14ac:dyDescent="0.25">
      <c r="A13189" s="11"/>
    </row>
    <row r="13190" spans="1:1" x14ac:dyDescent="0.25">
      <c r="A13190" s="11"/>
    </row>
    <row r="13191" spans="1:1" x14ac:dyDescent="0.25">
      <c r="A13191" s="11"/>
    </row>
    <row r="13192" spans="1:1" x14ac:dyDescent="0.25">
      <c r="A13192" s="11"/>
    </row>
    <row r="13193" spans="1:1" x14ac:dyDescent="0.25">
      <c r="A13193" s="11"/>
    </row>
    <row r="13194" spans="1:1" x14ac:dyDescent="0.25">
      <c r="A13194" s="11"/>
    </row>
    <row r="13195" spans="1:1" x14ac:dyDescent="0.25">
      <c r="A13195" s="11"/>
    </row>
    <row r="13196" spans="1:1" x14ac:dyDescent="0.25">
      <c r="A13196" s="11"/>
    </row>
    <row r="13197" spans="1:1" x14ac:dyDescent="0.25">
      <c r="A13197" s="11"/>
    </row>
    <row r="13198" spans="1:1" x14ac:dyDescent="0.25">
      <c r="A13198" s="11"/>
    </row>
    <row r="13199" spans="1:1" x14ac:dyDescent="0.25">
      <c r="A13199" s="11"/>
    </row>
    <row r="13200" spans="1:1" x14ac:dyDescent="0.25">
      <c r="A13200" s="11"/>
    </row>
    <row r="13201" spans="1:1" x14ac:dyDescent="0.25">
      <c r="A13201" s="11"/>
    </row>
    <row r="13202" spans="1:1" x14ac:dyDescent="0.25">
      <c r="A13202" s="11"/>
    </row>
    <row r="13203" spans="1:1" x14ac:dyDescent="0.25">
      <c r="A13203" s="11"/>
    </row>
    <row r="13204" spans="1:1" x14ac:dyDescent="0.25">
      <c r="A13204" s="11"/>
    </row>
    <row r="13205" spans="1:1" x14ac:dyDescent="0.25">
      <c r="A13205" s="11"/>
    </row>
    <row r="13206" spans="1:1" x14ac:dyDescent="0.25">
      <c r="A13206" s="11"/>
    </row>
    <row r="13207" spans="1:1" x14ac:dyDescent="0.25">
      <c r="A13207" s="11"/>
    </row>
    <row r="13208" spans="1:1" x14ac:dyDescent="0.25">
      <c r="A13208" s="11"/>
    </row>
    <row r="13209" spans="1:1" x14ac:dyDescent="0.25">
      <c r="A13209" s="11"/>
    </row>
    <row r="13210" spans="1:1" x14ac:dyDescent="0.25">
      <c r="A13210" s="11"/>
    </row>
    <row r="13211" spans="1:1" x14ac:dyDescent="0.25">
      <c r="A13211" s="11"/>
    </row>
    <row r="13212" spans="1:1" x14ac:dyDescent="0.25">
      <c r="A13212" s="11"/>
    </row>
    <row r="13213" spans="1:1" x14ac:dyDescent="0.25">
      <c r="A13213" s="11"/>
    </row>
    <row r="13214" spans="1:1" x14ac:dyDescent="0.25">
      <c r="A13214" s="11"/>
    </row>
    <row r="13215" spans="1:1" x14ac:dyDescent="0.25">
      <c r="A13215" s="11"/>
    </row>
    <row r="13216" spans="1:1" x14ac:dyDescent="0.25">
      <c r="A13216" s="11"/>
    </row>
    <row r="13217" spans="1:1" x14ac:dyDescent="0.25">
      <c r="A13217" s="11"/>
    </row>
    <row r="13218" spans="1:1" x14ac:dyDescent="0.25">
      <c r="A13218" s="11"/>
    </row>
    <row r="13219" spans="1:1" x14ac:dyDescent="0.25">
      <c r="A13219" s="11"/>
    </row>
    <row r="13220" spans="1:1" x14ac:dyDescent="0.25">
      <c r="A13220" s="11"/>
    </row>
    <row r="13221" spans="1:1" x14ac:dyDescent="0.25">
      <c r="A13221" s="11"/>
    </row>
    <row r="13222" spans="1:1" x14ac:dyDescent="0.25">
      <c r="A13222" s="11"/>
    </row>
    <row r="13223" spans="1:1" x14ac:dyDescent="0.25">
      <c r="A13223" s="11"/>
    </row>
    <row r="13224" spans="1:1" x14ac:dyDescent="0.25">
      <c r="A13224" s="11"/>
    </row>
    <row r="13225" spans="1:1" x14ac:dyDescent="0.25">
      <c r="A13225" s="11"/>
    </row>
    <row r="13226" spans="1:1" x14ac:dyDescent="0.25">
      <c r="A13226" s="11"/>
    </row>
    <row r="13227" spans="1:1" x14ac:dyDescent="0.25">
      <c r="A13227" s="11"/>
    </row>
    <row r="13228" spans="1:1" x14ac:dyDescent="0.25">
      <c r="A13228" s="11"/>
    </row>
    <row r="13229" spans="1:1" x14ac:dyDescent="0.25">
      <c r="A13229" s="11"/>
    </row>
    <row r="13230" spans="1:1" x14ac:dyDescent="0.25">
      <c r="A13230" s="11"/>
    </row>
    <row r="13231" spans="1:1" x14ac:dyDescent="0.25">
      <c r="A13231" s="11"/>
    </row>
    <row r="13232" spans="1:1" x14ac:dyDescent="0.25">
      <c r="A13232" s="11"/>
    </row>
    <row r="13233" spans="1:1" x14ac:dyDescent="0.25">
      <c r="A13233" s="11"/>
    </row>
    <row r="13234" spans="1:1" x14ac:dyDescent="0.25">
      <c r="A13234" s="11"/>
    </row>
    <row r="13235" spans="1:1" x14ac:dyDescent="0.25">
      <c r="A13235" s="11"/>
    </row>
    <row r="13236" spans="1:1" x14ac:dyDescent="0.25">
      <c r="A13236" s="11"/>
    </row>
    <row r="13237" spans="1:1" x14ac:dyDescent="0.25">
      <c r="A13237" s="11"/>
    </row>
    <row r="13238" spans="1:1" x14ac:dyDescent="0.25">
      <c r="A13238" s="11"/>
    </row>
    <row r="13239" spans="1:1" x14ac:dyDescent="0.25">
      <c r="A13239" s="11"/>
    </row>
    <row r="13240" spans="1:1" x14ac:dyDescent="0.25">
      <c r="A13240" s="11"/>
    </row>
    <row r="13241" spans="1:1" x14ac:dyDescent="0.25">
      <c r="A13241" s="11"/>
    </row>
    <row r="13242" spans="1:1" x14ac:dyDescent="0.25">
      <c r="A13242" s="11"/>
    </row>
    <row r="13243" spans="1:1" x14ac:dyDescent="0.25">
      <c r="A13243" s="11"/>
    </row>
    <row r="13244" spans="1:1" x14ac:dyDescent="0.25">
      <c r="A13244" s="11"/>
    </row>
    <row r="13245" spans="1:1" x14ac:dyDescent="0.25">
      <c r="A13245" s="11"/>
    </row>
    <row r="13246" spans="1:1" x14ac:dyDescent="0.25">
      <c r="A13246" s="11"/>
    </row>
    <row r="13247" spans="1:1" x14ac:dyDescent="0.25">
      <c r="A13247" s="11"/>
    </row>
    <row r="13248" spans="1:1" x14ac:dyDescent="0.25">
      <c r="A13248" s="11"/>
    </row>
    <row r="13249" spans="1:1" x14ac:dyDescent="0.25">
      <c r="A13249" s="11"/>
    </row>
    <row r="13250" spans="1:1" x14ac:dyDescent="0.25">
      <c r="A13250" s="11"/>
    </row>
    <row r="13251" spans="1:1" x14ac:dyDescent="0.25">
      <c r="A13251" s="11"/>
    </row>
    <row r="13252" spans="1:1" x14ac:dyDescent="0.25">
      <c r="A13252" s="11"/>
    </row>
    <row r="13253" spans="1:1" x14ac:dyDescent="0.25">
      <c r="A13253" s="11"/>
    </row>
    <row r="13254" spans="1:1" x14ac:dyDescent="0.25">
      <c r="A13254" s="11"/>
    </row>
    <row r="13255" spans="1:1" x14ac:dyDescent="0.25">
      <c r="A13255" s="11"/>
    </row>
    <row r="13256" spans="1:1" x14ac:dyDescent="0.25">
      <c r="A13256" s="11"/>
    </row>
    <row r="13257" spans="1:1" x14ac:dyDescent="0.25">
      <c r="A13257" s="11"/>
    </row>
    <row r="13258" spans="1:1" x14ac:dyDescent="0.25">
      <c r="A13258" s="11"/>
    </row>
    <row r="13259" spans="1:1" x14ac:dyDescent="0.25">
      <c r="A13259" s="11"/>
    </row>
    <row r="13260" spans="1:1" x14ac:dyDescent="0.25">
      <c r="A13260" s="11"/>
    </row>
    <row r="13261" spans="1:1" x14ac:dyDescent="0.25">
      <c r="A13261" s="11"/>
    </row>
    <row r="13262" spans="1:1" x14ac:dyDescent="0.25">
      <c r="A13262" s="11"/>
    </row>
    <row r="13263" spans="1:1" x14ac:dyDescent="0.25">
      <c r="A13263" s="11"/>
    </row>
    <row r="13264" spans="1:1" x14ac:dyDescent="0.25">
      <c r="A13264" s="11"/>
    </row>
    <row r="13265" spans="1:1" x14ac:dyDescent="0.25">
      <c r="A13265" s="11"/>
    </row>
    <row r="13266" spans="1:1" x14ac:dyDescent="0.25">
      <c r="A13266" s="11"/>
    </row>
    <row r="13267" spans="1:1" x14ac:dyDescent="0.25">
      <c r="A13267" s="11"/>
    </row>
    <row r="13268" spans="1:1" x14ac:dyDescent="0.25">
      <c r="A13268" s="11"/>
    </row>
    <row r="13269" spans="1:1" x14ac:dyDescent="0.25">
      <c r="A13269" s="11"/>
    </row>
    <row r="13270" spans="1:1" x14ac:dyDescent="0.25">
      <c r="A13270" s="11"/>
    </row>
    <row r="13271" spans="1:1" x14ac:dyDescent="0.25">
      <c r="A13271" s="11"/>
    </row>
    <row r="13272" spans="1:1" x14ac:dyDescent="0.25">
      <c r="A13272" s="11"/>
    </row>
    <row r="13273" spans="1:1" x14ac:dyDescent="0.25">
      <c r="A13273" s="11"/>
    </row>
    <row r="13274" spans="1:1" x14ac:dyDescent="0.25">
      <c r="A13274" s="11"/>
    </row>
    <row r="13275" spans="1:1" x14ac:dyDescent="0.25">
      <c r="A13275" s="11"/>
    </row>
    <row r="13276" spans="1:1" x14ac:dyDescent="0.25">
      <c r="A13276" s="11"/>
    </row>
    <row r="13277" spans="1:1" x14ac:dyDescent="0.25">
      <c r="A13277" s="11"/>
    </row>
    <row r="13278" spans="1:1" x14ac:dyDescent="0.25">
      <c r="A13278" s="11"/>
    </row>
    <row r="13279" spans="1:1" x14ac:dyDescent="0.25">
      <c r="A13279" s="11"/>
    </row>
    <row r="13280" spans="1:1" x14ac:dyDescent="0.25">
      <c r="A13280" s="11"/>
    </row>
    <row r="13281" spans="1:1" x14ac:dyDescent="0.25">
      <c r="A13281" s="11"/>
    </row>
    <row r="13282" spans="1:1" x14ac:dyDescent="0.25">
      <c r="A13282" s="11"/>
    </row>
    <row r="13283" spans="1:1" x14ac:dyDescent="0.25">
      <c r="A13283" s="11"/>
    </row>
    <row r="13284" spans="1:1" x14ac:dyDescent="0.25">
      <c r="A13284" s="11"/>
    </row>
    <row r="13285" spans="1:1" x14ac:dyDescent="0.25">
      <c r="A13285" s="11"/>
    </row>
    <row r="13286" spans="1:1" x14ac:dyDescent="0.25">
      <c r="A13286" s="11"/>
    </row>
    <row r="13287" spans="1:1" x14ac:dyDescent="0.25">
      <c r="A13287" s="11"/>
    </row>
    <row r="13288" spans="1:1" x14ac:dyDescent="0.25">
      <c r="A13288" s="11"/>
    </row>
    <row r="13289" spans="1:1" x14ac:dyDescent="0.25">
      <c r="A13289" s="11"/>
    </row>
    <row r="13290" spans="1:1" x14ac:dyDescent="0.25">
      <c r="A13290" s="11"/>
    </row>
    <row r="13291" spans="1:1" x14ac:dyDescent="0.25">
      <c r="A13291" s="11"/>
    </row>
    <row r="13292" spans="1:1" x14ac:dyDescent="0.25">
      <c r="A13292" s="11"/>
    </row>
    <row r="13293" spans="1:1" x14ac:dyDescent="0.25">
      <c r="A13293" s="11"/>
    </row>
    <row r="13294" spans="1:1" x14ac:dyDescent="0.25">
      <c r="A13294" s="11"/>
    </row>
    <row r="13295" spans="1:1" x14ac:dyDescent="0.25">
      <c r="A13295" s="11"/>
    </row>
    <row r="13296" spans="1:1" x14ac:dyDescent="0.25">
      <c r="A13296" s="11"/>
    </row>
    <row r="13297" spans="1:1" x14ac:dyDescent="0.25">
      <c r="A13297" s="11"/>
    </row>
    <row r="13298" spans="1:1" x14ac:dyDescent="0.25">
      <c r="A13298" s="11"/>
    </row>
    <row r="13299" spans="1:1" x14ac:dyDescent="0.25">
      <c r="A13299" s="11"/>
    </row>
    <row r="13300" spans="1:1" x14ac:dyDescent="0.25">
      <c r="A13300" s="11"/>
    </row>
    <row r="13301" spans="1:1" x14ac:dyDescent="0.25">
      <c r="A13301" s="11"/>
    </row>
    <row r="13302" spans="1:1" x14ac:dyDescent="0.25">
      <c r="A13302" s="11"/>
    </row>
    <row r="13303" spans="1:1" x14ac:dyDescent="0.25">
      <c r="A13303" s="11"/>
    </row>
    <row r="13304" spans="1:1" x14ac:dyDescent="0.25">
      <c r="A13304" s="11"/>
    </row>
    <row r="13305" spans="1:1" x14ac:dyDescent="0.25">
      <c r="A13305" s="11"/>
    </row>
    <row r="13306" spans="1:1" x14ac:dyDescent="0.25">
      <c r="A13306" s="11"/>
    </row>
    <row r="13307" spans="1:1" x14ac:dyDescent="0.25">
      <c r="A13307" s="11"/>
    </row>
    <row r="13308" spans="1:1" x14ac:dyDescent="0.25">
      <c r="A13308" s="11"/>
    </row>
    <row r="13309" spans="1:1" x14ac:dyDescent="0.25">
      <c r="A13309" s="11"/>
    </row>
    <row r="13310" spans="1:1" x14ac:dyDescent="0.25">
      <c r="A13310" s="11"/>
    </row>
    <row r="13311" spans="1:1" x14ac:dyDescent="0.25">
      <c r="A13311" s="11"/>
    </row>
    <row r="13312" spans="1:1" x14ac:dyDescent="0.25">
      <c r="A13312" s="11"/>
    </row>
    <row r="13313" spans="1:1" x14ac:dyDescent="0.25">
      <c r="A13313" s="11"/>
    </row>
    <row r="13314" spans="1:1" x14ac:dyDescent="0.25">
      <c r="A13314" s="11"/>
    </row>
    <row r="13315" spans="1:1" x14ac:dyDescent="0.25">
      <c r="A13315" s="11"/>
    </row>
    <row r="13316" spans="1:1" x14ac:dyDescent="0.25">
      <c r="A13316" s="11"/>
    </row>
    <row r="13317" spans="1:1" x14ac:dyDescent="0.25">
      <c r="A13317" s="11"/>
    </row>
    <row r="13318" spans="1:1" x14ac:dyDescent="0.25">
      <c r="A13318" s="11"/>
    </row>
    <row r="13319" spans="1:1" x14ac:dyDescent="0.25">
      <c r="A13319" s="11"/>
    </row>
    <row r="13320" spans="1:1" x14ac:dyDescent="0.25">
      <c r="A13320" s="11"/>
    </row>
    <row r="13321" spans="1:1" x14ac:dyDescent="0.25">
      <c r="A13321" s="11"/>
    </row>
    <row r="13322" spans="1:1" x14ac:dyDescent="0.25">
      <c r="A13322" s="11"/>
    </row>
    <row r="13323" spans="1:1" x14ac:dyDescent="0.25">
      <c r="A13323" s="11"/>
    </row>
    <row r="13324" spans="1:1" x14ac:dyDescent="0.25">
      <c r="A13324" s="11"/>
    </row>
    <row r="13325" spans="1:1" x14ac:dyDescent="0.25">
      <c r="A13325" s="11"/>
    </row>
    <row r="13326" spans="1:1" x14ac:dyDescent="0.25">
      <c r="A13326" s="11"/>
    </row>
    <row r="13327" spans="1:1" x14ac:dyDescent="0.25">
      <c r="A13327" s="11"/>
    </row>
    <row r="13328" spans="1:1" x14ac:dyDescent="0.25">
      <c r="A13328" s="11"/>
    </row>
    <row r="13329" spans="1:1" x14ac:dyDescent="0.25">
      <c r="A13329" s="11"/>
    </row>
    <row r="13330" spans="1:1" x14ac:dyDescent="0.25">
      <c r="A13330" s="11"/>
    </row>
    <row r="13331" spans="1:1" x14ac:dyDescent="0.25">
      <c r="A13331" s="11"/>
    </row>
    <row r="13332" spans="1:1" x14ac:dyDescent="0.25">
      <c r="A13332" s="11"/>
    </row>
    <row r="13333" spans="1:1" x14ac:dyDescent="0.25">
      <c r="A13333" s="11"/>
    </row>
    <row r="13334" spans="1:1" x14ac:dyDescent="0.25">
      <c r="A13334" s="11"/>
    </row>
    <row r="13335" spans="1:1" x14ac:dyDescent="0.25">
      <c r="A13335" s="11"/>
    </row>
    <row r="13336" spans="1:1" x14ac:dyDescent="0.25">
      <c r="A13336" s="11"/>
    </row>
    <row r="13337" spans="1:1" x14ac:dyDescent="0.25">
      <c r="A13337" s="11"/>
    </row>
    <row r="13338" spans="1:1" x14ac:dyDescent="0.25">
      <c r="A13338" s="11"/>
    </row>
    <row r="13339" spans="1:1" x14ac:dyDescent="0.25">
      <c r="A13339" s="11"/>
    </row>
    <row r="13340" spans="1:1" x14ac:dyDescent="0.25">
      <c r="A13340" s="11"/>
    </row>
    <row r="13341" spans="1:1" x14ac:dyDescent="0.25">
      <c r="A13341" s="11"/>
    </row>
    <row r="13342" spans="1:1" x14ac:dyDescent="0.25">
      <c r="A13342" s="11"/>
    </row>
    <row r="13343" spans="1:1" x14ac:dyDescent="0.25">
      <c r="A13343" s="11"/>
    </row>
    <row r="13344" spans="1:1" x14ac:dyDescent="0.25">
      <c r="A13344" s="11"/>
    </row>
    <row r="13345" spans="1:1" x14ac:dyDescent="0.25">
      <c r="A13345" s="11"/>
    </row>
    <row r="13346" spans="1:1" x14ac:dyDescent="0.25">
      <c r="A13346" s="11"/>
    </row>
    <row r="13347" spans="1:1" x14ac:dyDescent="0.25">
      <c r="A13347" s="11"/>
    </row>
    <row r="13348" spans="1:1" x14ac:dyDescent="0.25">
      <c r="A13348" s="11"/>
    </row>
    <row r="13349" spans="1:1" x14ac:dyDescent="0.25">
      <c r="A13349" s="11"/>
    </row>
    <row r="13350" spans="1:1" x14ac:dyDescent="0.25">
      <c r="A13350" s="11"/>
    </row>
    <row r="13351" spans="1:1" x14ac:dyDescent="0.25">
      <c r="A13351" s="11"/>
    </row>
    <row r="13352" spans="1:1" x14ac:dyDescent="0.25">
      <c r="A13352" s="11"/>
    </row>
    <row r="13353" spans="1:1" x14ac:dyDescent="0.25">
      <c r="A13353" s="11"/>
    </row>
    <row r="13354" spans="1:1" x14ac:dyDescent="0.25">
      <c r="A13354" s="11"/>
    </row>
    <row r="13355" spans="1:1" x14ac:dyDescent="0.25">
      <c r="A13355" s="11"/>
    </row>
    <row r="13356" spans="1:1" x14ac:dyDescent="0.25">
      <c r="A13356" s="11"/>
    </row>
    <row r="13357" spans="1:1" x14ac:dyDescent="0.25">
      <c r="A13357" s="11"/>
    </row>
    <row r="13358" spans="1:1" x14ac:dyDescent="0.25">
      <c r="A13358" s="11"/>
    </row>
    <row r="13359" spans="1:1" x14ac:dyDescent="0.25">
      <c r="A13359" s="11"/>
    </row>
    <row r="13360" spans="1:1" x14ac:dyDescent="0.25">
      <c r="A13360" s="11"/>
    </row>
    <row r="13361" spans="1:1" x14ac:dyDescent="0.25">
      <c r="A13361" s="11"/>
    </row>
    <row r="13362" spans="1:1" x14ac:dyDescent="0.25">
      <c r="A13362" s="11"/>
    </row>
    <row r="13363" spans="1:1" x14ac:dyDescent="0.25">
      <c r="A13363" s="11"/>
    </row>
    <row r="13364" spans="1:1" x14ac:dyDescent="0.25">
      <c r="A13364" s="11"/>
    </row>
    <row r="13365" spans="1:1" x14ac:dyDescent="0.25">
      <c r="A13365" s="11"/>
    </row>
    <row r="13366" spans="1:1" x14ac:dyDescent="0.25">
      <c r="A13366" s="11"/>
    </row>
    <row r="13367" spans="1:1" x14ac:dyDescent="0.25">
      <c r="A13367" s="11"/>
    </row>
    <row r="13368" spans="1:1" x14ac:dyDescent="0.25">
      <c r="A13368" s="11"/>
    </row>
    <row r="13369" spans="1:1" x14ac:dyDescent="0.25">
      <c r="A13369" s="11"/>
    </row>
    <row r="13370" spans="1:1" x14ac:dyDescent="0.25">
      <c r="A13370" s="11"/>
    </row>
    <row r="13371" spans="1:1" x14ac:dyDescent="0.25">
      <c r="A13371" s="11"/>
    </row>
    <row r="13372" spans="1:1" x14ac:dyDescent="0.25">
      <c r="A13372" s="11"/>
    </row>
    <row r="13373" spans="1:1" x14ac:dyDescent="0.25">
      <c r="A13373" s="11"/>
    </row>
    <row r="13374" spans="1:1" x14ac:dyDescent="0.25">
      <c r="A13374" s="11"/>
    </row>
    <row r="13375" spans="1:1" x14ac:dyDescent="0.25">
      <c r="A13375" s="11"/>
    </row>
    <row r="13376" spans="1:1" x14ac:dyDescent="0.25">
      <c r="A13376" s="11"/>
    </row>
    <row r="13377" spans="1:1" x14ac:dyDescent="0.25">
      <c r="A13377" s="11"/>
    </row>
    <row r="13378" spans="1:1" x14ac:dyDescent="0.25">
      <c r="A13378" s="11"/>
    </row>
    <row r="13379" spans="1:1" x14ac:dyDescent="0.25">
      <c r="A13379" s="11"/>
    </row>
    <row r="13380" spans="1:1" x14ac:dyDescent="0.25">
      <c r="A13380" s="11"/>
    </row>
    <row r="13381" spans="1:1" x14ac:dyDescent="0.25">
      <c r="A13381" s="11"/>
    </row>
    <row r="13382" spans="1:1" x14ac:dyDescent="0.25">
      <c r="A13382" s="11"/>
    </row>
    <row r="13383" spans="1:1" x14ac:dyDescent="0.25">
      <c r="A13383" s="11"/>
    </row>
    <row r="13384" spans="1:1" x14ac:dyDescent="0.25">
      <c r="A13384" s="11"/>
    </row>
    <row r="13385" spans="1:1" x14ac:dyDescent="0.25">
      <c r="A13385" s="11"/>
    </row>
    <row r="13386" spans="1:1" x14ac:dyDescent="0.25">
      <c r="A13386" s="11"/>
    </row>
    <row r="13387" spans="1:1" x14ac:dyDescent="0.25">
      <c r="A13387" s="11"/>
    </row>
    <row r="13388" spans="1:1" x14ac:dyDescent="0.25">
      <c r="A13388" s="11"/>
    </row>
    <row r="13389" spans="1:1" x14ac:dyDescent="0.25">
      <c r="A13389" s="11"/>
    </row>
    <row r="13390" spans="1:1" x14ac:dyDescent="0.25">
      <c r="A13390" s="11"/>
    </row>
    <row r="13391" spans="1:1" x14ac:dyDescent="0.25">
      <c r="A13391" s="11"/>
    </row>
    <row r="13392" spans="1:1" x14ac:dyDescent="0.25">
      <c r="A13392" s="11"/>
    </row>
    <row r="13393" spans="1:1" x14ac:dyDescent="0.25">
      <c r="A13393" s="11"/>
    </row>
    <row r="13394" spans="1:1" x14ac:dyDescent="0.25">
      <c r="A13394" s="11"/>
    </row>
    <row r="13395" spans="1:1" x14ac:dyDescent="0.25">
      <c r="A13395" s="11"/>
    </row>
    <row r="13396" spans="1:1" x14ac:dyDescent="0.25">
      <c r="A13396" s="11"/>
    </row>
    <row r="13397" spans="1:1" x14ac:dyDescent="0.25">
      <c r="A13397" s="11"/>
    </row>
    <row r="13398" spans="1:1" x14ac:dyDescent="0.25">
      <c r="A13398" s="11"/>
    </row>
    <row r="13399" spans="1:1" x14ac:dyDescent="0.25">
      <c r="A13399" s="11"/>
    </row>
    <row r="13400" spans="1:1" x14ac:dyDescent="0.25">
      <c r="A13400" s="11"/>
    </row>
    <row r="13401" spans="1:1" x14ac:dyDescent="0.25">
      <c r="A13401" s="11"/>
    </row>
    <row r="13402" spans="1:1" x14ac:dyDescent="0.25">
      <c r="A13402" s="11"/>
    </row>
    <row r="13403" spans="1:1" x14ac:dyDescent="0.25">
      <c r="A13403" s="11"/>
    </row>
    <row r="13404" spans="1:1" x14ac:dyDescent="0.25">
      <c r="A13404" s="11"/>
    </row>
    <row r="13405" spans="1:1" x14ac:dyDescent="0.25">
      <c r="A13405" s="11"/>
    </row>
    <row r="13406" spans="1:1" x14ac:dyDescent="0.25">
      <c r="A13406" s="11"/>
    </row>
    <row r="13407" spans="1:1" x14ac:dyDescent="0.25">
      <c r="A13407" s="11"/>
    </row>
    <row r="13408" spans="1:1" x14ac:dyDescent="0.25">
      <c r="A13408" s="11"/>
    </row>
    <row r="13409" spans="1:1" x14ac:dyDescent="0.25">
      <c r="A13409" s="11"/>
    </row>
    <row r="13410" spans="1:1" x14ac:dyDescent="0.25">
      <c r="A13410" s="11"/>
    </row>
    <row r="13411" spans="1:1" x14ac:dyDescent="0.25">
      <c r="A13411" s="11"/>
    </row>
    <row r="13412" spans="1:1" x14ac:dyDescent="0.25">
      <c r="A13412" s="11"/>
    </row>
    <row r="13413" spans="1:1" x14ac:dyDescent="0.25">
      <c r="A13413" s="11"/>
    </row>
    <row r="13414" spans="1:1" x14ac:dyDescent="0.25">
      <c r="A13414" s="11"/>
    </row>
    <row r="13415" spans="1:1" x14ac:dyDescent="0.25">
      <c r="A13415" s="11"/>
    </row>
    <row r="13416" spans="1:1" x14ac:dyDescent="0.25">
      <c r="A13416" s="11"/>
    </row>
    <row r="13417" spans="1:1" x14ac:dyDescent="0.25">
      <c r="A13417" s="11"/>
    </row>
    <row r="13418" spans="1:1" x14ac:dyDescent="0.25">
      <c r="A13418" s="11"/>
    </row>
    <row r="13419" spans="1:1" x14ac:dyDescent="0.25">
      <c r="A13419" s="11"/>
    </row>
    <row r="13420" spans="1:1" x14ac:dyDescent="0.25">
      <c r="A13420" s="11"/>
    </row>
    <row r="13421" spans="1:1" x14ac:dyDescent="0.25">
      <c r="A13421" s="11"/>
    </row>
    <row r="13422" spans="1:1" x14ac:dyDescent="0.25">
      <c r="A13422" s="11"/>
    </row>
    <row r="13423" spans="1:1" x14ac:dyDescent="0.25">
      <c r="A13423" s="11"/>
    </row>
    <row r="13424" spans="1:1" x14ac:dyDescent="0.25">
      <c r="A13424" s="11"/>
    </row>
    <row r="13425" spans="1:1" x14ac:dyDescent="0.25">
      <c r="A13425" s="11"/>
    </row>
    <row r="13426" spans="1:1" x14ac:dyDescent="0.25">
      <c r="A13426" s="11"/>
    </row>
    <row r="13427" spans="1:1" x14ac:dyDescent="0.25">
      <c r="A13427" s="11"/>
    </row>
    <row r="13428" spans="1:1" x14ac:dyDescent="0.25">
      <c r="A13428" s="11"/>
    </row>
    <row r="13429" spans="1:1" x14ac:dyDescent="0.25">
      <c r="A13429" s="11"/>
    </row>
    <row r="13430" spans="1:1" x14ac:dyDescent="0.25">
      <c r="A13430" s="11"/>
    </row>
    <row r="13431" spans="1:1" x14ac:dyDescent="0.25">
      <c r="A13431" s="11"/>
    </row>
    <row r="13432" spans="1:1" x14ac:dyDescent="0.25">
      <c r="A13432" s="11"/>
    </row>
    <row r="13433" spans="1:1" x14ac:dyDescent="0.25">
      <c r="A13433" s="11"/>
    </row>
    <row r="13434" spans="1:1" x14ac:dyDescent="0.25">
      <c r="A13434" s="11"/>
    </row>
    <row r="13435" spans="1:1" x14ac:dyDescent="0.25">
      <c r="A13435" s="11"/>
    </row>
    <row r="13436" spans="1:1" x14ac:dyDescent="0.25">
      <c r="A13436" s="11"/>
    </row>
    <row r="13437" spans="1:1" x14ac:dyDescent="0.25">
      <c r="A13437" s="11"/>
    </row>
    <row r="13438" spans="1:1" x14ac:dyDescent="0.25">
      <c r="A13438" s="11"/>
    </row>
    <row r="13439" spans="1:1" x14ac:dyDescent="0.25">
      <c r="A13439" s="11"/>
    </row>
    <row r="13440" spans="1:1" x14ac:dyDescent="0.25">
      <c r="A13440" s="11"/>
    </row>
    <row r="13441" spans="1:1" x14ac:dyDescent="0.25">
      <c r="A13441" s="11"/>
    </row>
    <row r="13442" spans="1:1" x14ac:dyDescent="0.25">
      <c r="A13442" s="11"/>
    </row>
    <row r="13443" spans="1:1" x14ac:dyDescent="0.25">
      <c r="A13443" s="11"/>
    </row>
    <row r="13444" spans="1:1" x14ac:dyDescent="0.25">
      <c r="A13444" s="11"/>
    </row>
    <row r="13445" spans="1:1" x14ac:dyDescent="0.25">
      <c r="A13445" s="11"/>
    </row>
    <row r="13446" spans="1:1" x14ac:dyDescent="0.25">
      <c r="A13446" s="11"/>
    </row>
    <row r="13447" spans="1:1" x14ac:dyDescent="0.25">
      <c r="A13447" s="11"/>
    </row>
    <row r="13448" spans="1:1" x14ac:dyDescent="0.25">
      <c r="A13448" s="11"/>
    </row>
    <row r="13449" spans="1:1" x14ac:dyDescent="0.25">
      <c r="A13449" s="11"/>
    </row>
    <row r="13450" spans="1:1" x14ac:dyDescent="0.25">
      <c r="A13450" s="11"/>
    </row>
    <row r="13451" spans="1:1" x14ac:dyDescent="0.25">
      <c r="A13451" s="11"/>
    </row>
    <row r="13452" spans="1:1" x14ac:dyDescent="0.25">
      <c r="A13452" s="11"/>
    </row>
    <row r="13453" spans="1:1" x14ac:dyDescent="0.25">
      <c r="A13453" s="11"/>
    </row>
    <row r="13454" spans="1:1" x14ac:dyDescent="0.25">
      <c r="A13454" s="11"/>
    </row>
    <row r="13455" spans="1:1" x14ac:dyDescent="0.25">
      <c r="A13455" s="11"/>
    </row>
    <row r="13456" spans="1:1" x14ac:dyDescent="0.25">
      <c r="A13456" s="11"/>
    </row>
    <row r="13457" spans="1:1" x14ac:dyDescent="0.25">
      <c r="A13457" s="11"/>
    </row>
    <row r="13458" spans="1:1" x14ac:dyDescent="0.25">
      <c r="A13458" s="11"/>
    </row>
    <row r="13459" spans="1:1" x14ac:dyDescent="0.25">
      <c r="A13459" s="11"/>
    </row>
    <row r="13460" spans="1:1" x14ac:dyDescent="0.25">
      <c r="A13460" s="11"/>
    </row>
    <row r="13461" spans="1:1" x14ac:dyDescent="0.25">
      <c r="A13461" s="11"/>
    </row>
    <row r="13462" spans="1:1" x14ac:dyDescent="0.25">
      <c r="A13462" s="11"/>
    </row>
    <row r="13463" spans="1:1" x14ac:dyDescent="0.25">
      <c r="A13463" s="11"/>
    </row>
    <row r="13464" spans="1:1" x14ac:dyDescent="0.25">
      <c r="A13464" s="11"/>
    </row>
    <row r="13465" spans="1:1" x14ac:dyDescent="0.25">
      <c r="A13465" s="11"/>
    </row>
    <row r="13466" spans="1:1" x14ac:dyDescent="0.25">
      <c r="A13466" s="11"/>
    </row>
    <row r="13467" spans="1:1" x14ac:dyDescent="0.25">
      <c r="A13467" s="11"/>
    </row>
    <row r="13468" spans="1:1" x14ac:dyDescent="0.25">
      <c r="A13468" s="11"/>
    </row>
    <row r="13469" spans="1:1" x14ac:dyDescent="0.25">
      <c r="A13469" s="11"/>
    </row>
    <row r="13470" spans="1:1" x14ac:dyDescent="0.25">
      <c r="A13470" s="11"/>
    </row>
    <row r="13471" spans="1:1" x14ac:dyDescent="0.25">
      <c r="A13471" s="11"/>
    </row>
    <row r="13472" spans="1:1" x14ac:dyDescent="0.25">
      <c r="A13472" s="11"/>
    </row>
    <row r="13473" spans="1:1" x14ac:dyDescent="0.25">
      <c r="A13473" s="11"/>
    </row>
    <row r="13474" spans="1:1" x14ac:dyDescent="0.25">
      <c r="A13474" s="11"/>
    </row>
    <row r="13475" spans="1:1" x14ac:dyDescent="0.25">
      <c r="A13475" s="11"/>
    </row>
    <row r="13476" spans="1:1" x14ac:dyDescent="0.25">
      <c r="A13476" s="11"/>
    </row>
    <row r="13477" spans="1:1" x14ac:dyDescent="0.25">
      <c r="A13477" s="11"/>
    </row>
    <row r="13478" spans="1:1" x14ac:dyDescent="0.25">
      <c r="A13478" s="11"/>
    </row>
    <row r="13479" spans="1:1" x14ac:dyDescent="0.25">
      <c r="A13479" s="11"/>
    </row>
    <row r="13480" spans="1:1" x14ac:dyDescent="0.25">
      <c r="A13480" s="11"/>
    </row>
    <row r="13481" spans="1:1" x14ac:dyDescent="0.25">
      <c r="A13481" s="11"/>
    </row>
    <row r="13482" spans="1:1" x14ac:dyDescent="0.25">
      <c r="A13482" s="11"/>
    </row>
    <row r="13483" spans="1:1" x14ac:dyDescent="0.25">
      <c r="A13483" s="11"/>
    </row>
    <row r="13484" spans="1:1" x14ac:dyDescent="0.25">
      <c r="A13484" s="11"/>
    </row>
    <row r="13485" spans="1:1" x14ac:dyDescent="0.25">
      <c r="A13485" s="11"/>
    </row>
    <row r="13486" spans="1:1" x14ac:dyDescent="0.25">
      <c r="A13486" s="11"/>
    </row>
    <row r="13487" spans="1:1" x14ac:dyDescent="0.25">
      <c r="A13487" s="11"/>
    </row>
    <row r="13488" spans="1:1" x14ac:dyDescent="0.25">
      <c r="A13488" s="11"/>
    </row>
    <row r="13489" spans="1:1" x14ac:dyDescent="0.25">
      <c r="A13489" s="11"/>
    </row>
    <row r="13490" spans="1:1" x14ac:dyDescent="0.25">
      <c r="A13490" s="11"/>
    </row>
    <row r="13491" spans="1:1" x14ac:dyDescent="0.25">
      <c r="A13491" s="11"/>
    </row>
    <row r="13492" spans="1:1" x14ac:dyDescent="0.25">
      <c r="A13492" s="11"/>
    </row>
    <row r="13493" spans="1:1" x14ac:dyDescent="0.25">
      <c r="A13493" s="11"/>
    </row>
    <row r="13494" spans="1:1" x14ac:dyDescent="0.25">
      <c r="A13494" s="11"/>
    </row>
    <row r="13495" spans="1:1" x14ac:dyDescent="0.25">
      <c r="A13495" s="11"/>
    </row>
    <row r="13496" spans="1:1" x14ac:dyDescent="0.25">
      <c r="A13496" s="11"/>
    </row>
    <row r="13497" spans="1:1" x14ac:dyDescent="0.25">
      <c r="A13497" s="11"/>
    </row>
    <row r="13498" spans="1:1" x14ac:dyDescent="0.25">
      <c r="A13498" s="11"/>
    </row>
    <row r="13499" spans="1:1" x14ac:dyDescent="0.25">
      <c r="A13499" s="11"/>
    </row>
    <row r="13500" spans="1:1" x14ac:dyDescent="0.25">
      <c r="A13500" s="11"/>
    </row>
    <row r="13501" spans="1:1" x14ac:dyDescent="0.25">
      <c r="A13501" s="11"/>
    </row>
    <row r="13502" spans="1:1" x14ac:dyDescent="0.25">
      <c r="A13502" s="11"/>
    </row>
    <row r="13503" spans="1:1" x14ac:dyDescent="0.25">
      <c r="A13503" s="11"/>
    </row>
    <row r="13504" spans="1:1" x14ac:dyDescent="0.25">
      <c r="A13504" s="11"/>
    </row>
    <row r="13505" spans="1:1" x14ac:dyDescent="0.25">
      <c r="A13505" s="11"/>
    </row>
    <row r="13506" spans="1:1" x14ac:dyDescent="0.25">
      <c r="A13506" s="11"/>
    </row>
    <row r="13507" spans="1:1" x14ac:dyDescent="0.25">
      <c r="A13507" s="11"/>
    </row>
    <row r="13508" spans="1:1" x14ac:dyDescent="0.25">
      <c r="A13508" s="11"/>
    </row>
    <row r="13509" spans="1:1" x14ac:dyDescent="0.25">
      <c r="A13509" s="11"/>
    </row>
    <row r="13510" spans="1:1" x14ac:dyDescent="0.25">
      <c r="A13510" s="11"/>
    </row>
    <row r="13511" spans="1:1" x14ac:dyDescent="0.25">
      <c r="A13511" s="11"/>
    </row>
    <row r="13512" spans="1:1" x14ac:dyDescent="0.25">
      <c r="A13512" s="11"/>
    </row>
    <row r="13513" spans="1:1" x14ac:dyDescent="0.25">
      <c r="A13513" s="11"/>
    </row>
    <row r="13514" spans="1:1" x14ac:dyDescent="0.25">
      <c r="A13514" s="11"/>
    </row>
    <row r="13515" spans="1:1" x14ac:dyDescent="0.25">
      <c r="A13515" s="11"/>
    </row>
    <row r="13516" spans="1:1" x14ac:dyDescent="0.25">
      <c r="A13516" s="11"/>
    </row>
    <row r="13517" spans="1:1" x14ac:dyDescent="0.25">
      <c r="A13517" s="11"/>
    </row>
    <row r="13518" spans="1:1" x14ac:dyDescent="0.25">
      <c r="A13518" s="11"/>
    </row>
    <row r="13519" spans="1:1" x14ac:dyDescent="0.25">
      <c r="A13519" s="11"/>
    </row>
    <row r="13520" spans="1:1" x14ac:dyDescent="0.25">
      <c r="A13520" s="11"/>
    </row>
    <row r="13521" spans="1:1" x14ac:dyDescent="0.25">
      <c r="A13521" s="11"/>
    </row>
    <row r="13522" spans="1:1" x14ac:dyDescent="0.25">
      <c r="A13522" s="11"/>
    </row>
    <row r="13523" spans="1:1" x14ac:dyDescent="0.25">
      <c r="A13523" s="11"/>
    </row>
    <row r="13524" spans="1:1" x14ac:dyDescent="0.25">
      <c r="A13524" s="11"/>
    </row>
    <row r="13525" spans="1:1" x14ac:dyDescent="0.25">
      <c r="A13525" s="11"/>
    </row>
    <row r="13526" spans="1:1" x14ac:dyDescent="0.25">
      <c r="A13526" s="11"/>
    </row>
    <row r="13527" spans="1:1" x14ac:dyDescent="0.25">
      <c r="A13527" s="11"/>
    </row>
    <row r="13528" spans="1:1" x14ac:dyDescent="0.25">
      <c r="A13528" s="11"/>
    </row>
    <row r="13529" spans="1:1" x14ac:dyDescent="0.25">
      <c r="A13529" s="11"/>
    </row>
    <row r="13530" spans="1:1" x14ac:dyDescent="0.25">
      <c r="A13530" s="11"/>
    </row>
    <row r="13531" spans="1:1" x14ac:dyDescent="0.25">
      <c r="A13531" s="11"/>
    </row>
    <row r="13532" spans="1:1" x14ac:dyDescent="0.25">
      <c r="A13532" s="11"/>
    </row>
    <row r="13533" spans="1:1" x14ac:dyDescent="0.25">
      <c r="A13533" s="11"/>
    </row>
    <row r="13534" spans="1:1" x14ac:dyDescent="0.25">
      <c r="A13534" s="11"/>
    </row>
    <row r="13535" spans="1:1" x14ac:dyDescent="0.25">
      <c r="A13535" s="11"/>
    </row>
    <row r="13536" spans="1:1" x14ac:dyDescent="0.25">
      <c r="A13536" s="11"/>
    </row>
    <row r="13537" spans="1:1" x14ac:dyDescent="0.25">
      <c r="A13537" s="11"/>
    </row>
    <row r="13538" spans="1:1" x14ac:dyDescent="0.25">
      <c r="A13538" s="11"/>
    </row>
    <row r="13539" spans="1:1" x14ac:dyDescent="0.25">
      <c r="A13539" s="11"/>
    </row>
    <row r="13540" spans="1:1" x14ac:dyDescent="0.25">
      <c r="A13540" s="11"/>
    </row>
    <row r="13541" spans="1:1" x14ac:dyDescent="0.25">
      <c r="A13541" s="11"/>
    </row>
    <row r="13542" spans="1:1" x14ac:dyDescent="0.25">
      <c r="A13542" s="11"/>
    </row>
    <row r="13543" spans="1:1" x14ac:dyDescent="0.25">
      <c r="A13543" s="11"/>
    </row>
    <row r="13544" spans="1:1" x14ac:dyDescent="0.25">
      <c r="A13544" s="11"/>
    </row>
    <row r="13545" spans="1:1" x14ac:dyDescent="0.25">
      <c r="A13545" s="11"/>
    </row>
    <row r="13546" spans="1:1" x14ac:dyDescent="0.25">
      <c r="A13546" s="11"/>
    </row>
    <row r="13547" spans="1:1" x14ac:dyDescent="0.25">
      <c r="A13547" s="11"/>
    </row>
    <row r="13548" spans="1:1" x14ac:dyDescent="0.25">
      <c r="A13548" s="11"/>
    </row>
    <row r="13549" spans="1:1" x14ac:dyDescent="0.25">
      <c r="A13549" s="11"/>
    </row>
    <row r="13550" spans="1:1" x14ac:dyDescent="0.25">
      <c r="A13550" s="11"/>
    </row>
    <row r="13551" spans="1:1" x14ac:dyDescent="0.25">
      <c r="A13551" s="11"/>
    </row>
    <row r="13552" spans="1:1" x14ac:dyDescent="0.25">
      <c r="A13552" s="11"/>
    </row>
    <row r="13553" spans="1:1" x14ac:dyDescent="0.25">
      <c r="A13553" s="11"/>
    </row>
    <row r="13554" spans="1:1" x14ac:dyDescent="0.25">
      <c r="A13554" s="11"/>
    </row>
    <row r="13555" spans="1:1" x14ac:dyDescent="0.25">
      <c r="A13555" s="11"/>
    </row>
    <row r="13556" spans="1:1" x14ac:dyDescent="0.25">
      <c r="A13556" s="11"/>
    </row>
    <row r="13557" spans="1:1" x14ac:dyDescent="0.25">
      <c r="A13557" s="11"/>
    </row>
    <row r="13558" spans="1:1" x14ac:dyDescent="0.25">
      <c r="A13558" s="11"/>
    </row>
    <row r="13559" spans="1:1" x14ac:dyDescent="0.25">
      <c r="A13559" s="11"/>
    </row>
    <row r="13560" spans="1:1" x14ac:dyDescent="0.25">
      <c r="A13560" s="11"/>
    </row>
    <row r="13561" spans="1:1" x14ac:dyDescent="0.25">
      <c r="A13561" s="11"/>
    </row>
    <row r="13562" spans="1:1" x14ac:dyDescent="0.25">
      <c r="A13562" s="11"/>
    </row>
    <row r="13563" spans="1:1" x14ac:dyDescent="0.25">
      <c r="A13563" s="11"/>
    </row>
    <row r="13564" spans="1:1" x14ac:dyDescent="0.25">
      <c r="A13564" s="11"/>
    </row>
    <row r="13565" spans="1:1" x14ac:dyDescent="0.25">
      <c r="A13565" s="11"/>
    </row>
    <row r="13566" spans="1:1" x14ac:dyDescent="0.25">
      <c r="A13566" s="11"/>
    </row>
    <row r="13567" spans="1:1" x14ac:dyDescent="0.25">
      <c r="A13567" s="11"/>
    </row>
    <row r="13568" spans="1:1" x14ac:dyDescent="0.25">
      <c r="A13568" s="11"/>
    </row>
    <row r="13569" spans="1:1" x14ac:dyDescent="0.25">
      <c r="A13569" s="11"/>
    </row>
    <row r="13570" spans="1:1" x14ac:dyDescent="0.25">
      <c r="A13570" s="11"/>
    </row>
    <row r="13571" spans="1:1" x14ac:dyDescent="0.25">
      <c r="A13571" s="11"/>
    </row>
    <row r="13572" spans="1:1" x14ac:dyDescent="0.25">
      <c r="A13572" s="11"/>
    </row>
    <row r="13573" spans="1:1" x14ac:dyDescent="0.25">
      <c r="A13573" s="11"/>
    </row>
    <row r="13574" spans="1:1" x14ac:dyDescent="0.25">
      <c r="A13574" s="11"/>
    </row>
    <row r="13575" spans="1:1" x14ac:dyDescent="0.25">
      <c r="A13575" s="11"/>
    </row>
    <row r="13576" spans="1:1" x14ac:dyDescent="0.25">
      <c r="A13576" s="11"/>
    </row>
    <row r="13577" spans="1:1" x14ac:dyDescent="0.25">
      <c r="A13577" s="11"/>
    </row>
    <row r="13578" spans="1:1" x14ac:dyDescent="0.25">
      <c r="A13578" s="11"/>
    </row>
    <row r="13579" spans="1:1" x14ac:dyDescent="0.25">
      <c r="A13579" s="11"/>
    </row>
    <row r="13580" spans="1:1" x14ac:dyDescent="0.25">
      <c r="A13580" s="11"/>
    </row>
    <row r="13581" spans="1:1" x14ac:dyDescent="0.25">
      <c r="A13581" s="11"/>
    </row>
    <row r="13582" spans="1:1" x14ac:dyDescent="0.25">
      <c r="A13582" s="11"/>
    </row>
    <row r="13583" spans="1:1" x14ac:dyDescent="0.25">
      <c r="A13583" s="11"/>
    </row>
    <row r="13584" spans="1:1" x14ac:dyDescent="0.25">
      <c r="A13584" s="11"/>
    </row>
    <row r="13585" spans="1:1" x14ac:dyDescent="0.25">
      <c r="A13585" s="11"/>
    </row>
    <row r="13586" spans="1:1" x14ac:dyDescent="0.25">
      <c r="A13586" s="11"/>
    </row>
    <row r="13587" spans="1:1" x14ac:dyDescent="0.25">
      <c r="A13587" s="11"/>
    </row>
    <row r="13588" spans="1:1" x14ac:dyDescent="0.25">
      <c r="A13588" s="11"/>
    </row>
    <row r="13589" spans="1:1" x14ac:dyDescent="0.25">
      <c r="A13589" s="11"/>
    </row>
    <row r="13590" spans="1:1" x14ac:dyDescent="0.25">
      <c r="A13590" s="11"/>
    </row>
    <row r="13591" spans="1:1" x14ac:dyDescent="0.25">
      <c r="A13591" s="11"/>
    </row>
    <row r="13592" spans="1:1" x14ac:dyDescent="0.25">
      <c r="A13592" s="11"/>
    </row>
    <row r="13593" spans="1:1" x14ac:dyDescent="0.25">
      <c r="A13593" s="11"/>
    </row>
    <row r="13594" spans="1:1" x14ac:dyDescent="0.25">
      <c r="A13594" s="11"/>
    </row>
    <row r="13595" spans="1:1" x14ac:dyDescent="0.25">
      <c r="A13595" s="11"/>
    </row>
    <row r="13596" spans="1:1" x14ac:dyDescent="0.25">
      <c r="A13596" s="11"/>
    </row>
    <row r="13597" spans="1:1" x14ac:dyDescent="0.25">
      <c r="A13597" s="11"/>
    </row>
    <row r="13598" spans="1:1" x14ac:dyDescent="0.25">
      <c r="A13598" s="11"/>
    </row>
    <row r="13599" spans="1:1" x14ac:dyDescent="0.25">
      <c r="A13599" s="11"/>
    </row>
    <row r="13600" spans="1:1" x14ac:dyDescent="0.25">
      <c r="A13600" s="11"/>
    </row>
    <row r="13601" spans="1:1" x14ac:dyDescent="0.25">
      <c r="A13601" s="11"/>
    </row>
    <row r="13602" spans="1:1" x14ac:dyDescent="0.25">
      <c r="A13602" s="11"/>
    </row>
    <row r="13603" spans="1:1" x14ac:dyDescent="0.25">
      <c r="A13603" s="11"/>
    </row>
    <row r="13604" spans="1:1" x14ac:dyDescent="0.25">
      <c r="A13604" s="11"/>
    </row>
    <row r="13605" spans="1:1" x14ac:dyDescent="0.25">
      <c r="A13605" s="11"/>
    </row>
    <row r="13606" spans="1:1" x14ac:dyDescent="0.25">
      <c r="A13606" s="11"/>
    </row>
    <row r="13607" spans="1:1" x14ac:dyDescent="0.25">
      <c r="A13607" s="11"/>
    </row>
    <row r="13608" spans="1:1" x14ac:dyDescent="0.25">
      <c r="A13608" s="11"/>
    </row>
    <row r="13609" spans="1:1" x14ac:dyDescent="0.25">
      <c r="A13609" s="11"/>
    </row>
    <row r="13610" spans="1:1" x14ac:dyDescent="0.25">
      <c r="A13610" s="11"/>
    </row>
    <row r="13611" spans="1:1" x14ac:dyDescent="0.25">
      <c r="A13611" s="11"/>
    </row>
    <row r="13612" spans="1:1" x14ac:dyDescent="0.25">
      <c r="A13612" s="11"/>
    </row>
    <row r="13613" spans="1:1" x14ac:dyDescent="0.25">
      <c r="A13613" s="11"/>
    </row>
    <row r="13614" spans="1:1" x14ac:dyDescent="0.25">
      <c r="A13614" s="11"/>
    </row>
    <row r="13615" spans="1:1" x14ac:dyDescent="0.25">
      <c r="A13615" s="11"/>
    </row>
    <row r="13616" spans="1:1" x14ac:dyDescent="0.25">
      <c r="A13616" s="11"/>
    </row>
    <row r="13617" spans="1:1" x14ac:dyDescent="0.25">
      <c r="A13617" s="11"/>
    </row>
    <row r="13618" spans="1:1" x14ac:dyDescent="0.25">
      <c r="A13618" s="11"/>
    </row>
    <row r="13619" spans="1:1" x14ac:dyDescent="0.25">
      <c r="A13619" s="11"/>
    </row>
    <row r="13620" spans="1:1" x14ac:dyDescent="0.25">
      <c r="A13620" s="11"/>
    </row>
    <row r="13621" spans="1:1" x14ac:dyDescent="0.25">
      <c r="A13621" s="11"/>
    </row>
    <row r="13622" spans="1:1" x14ac:dyDescent="0.25">
      <c r="A13622" s="11"/>
    </row>
    <row r="13623" spans="1:1" x14ac:dyDescent="0.25">
      <c r="A13623" s="11"/>
    </row>
    <row r="13624" spans="1:1" x14ac:dyDescent="0.25">
      <c r="A13624" s="11"/>
    </row>
    <row r="13625" spans="1:1" x14ac:dyDescent="0.25">
      <c r="A13625" s="11"/>
    </row>
    <row r="13626" spans="1:1" x14ac:dyDescent="0.25">
      <c r="A13626" s="11"/>
    </row>
    <row r="13627" spans="1:1" x14ac:dyDescent="0.25">
      <c r="A13627" s="11"/>
    </row>
    <row r="13628" spans="1:1" x14ac:dyDescent="0.25">
      <c r="A13628" s="11"/>
    </row>
    <row r="13629" spans="1:1" x14ac:dyDescent="0.25">
      <c r="A13629" s="11"/>
    </row>
    <row r="13630" spans="1:1" x14ac:dyDescent="0.25">
      <c r="A13630" s="11"/>
    </row>
    <row r="13631" spans="1:1" x14ac:dyDescent="0.25">
      <c r="A13631" s="11"/>
    </row>
    <row r="13632" spans="1:1" x14ac:dyDescent="0.25">
      <c r="A13632" s="11"/>
    </row>
    <row r="13633" spans="1:1" x14ac:dyDescent="0.25">
      <c r="A13633" s="11"/>
    </row>
    <row r="13634" spans="1:1" x14ac:dyDescent="0.25">
      <c r="A13634" s="11"/>
    </row>
    <row r="13635" spans="1:1" x14ac:dyDescent="0.25">
      <c r="A13635" s="11"/>
    </row>
    <row r="13636" spans="1:1" x14ac:dyDescent="0.25">
      <c r="A13636" s="11"/>
    </row>
    <row r="13637" spans="1:1" x14ac:dyDescent="0.25">
      <c r="A13637" s="11"/>
    </row>
    <row r="13638" spans="1:1" x14ac:dyDescent="0.25">
      <c r="A13638" s="11"/>
    </row>
    <row r="13639" spans="1:1" x14ac:dyDescent="0.25">
      <c r="A13639" s="11"/>
    </row>
    <row r="13640" spans="1:1" x14ac:dyDescent="0.25">
      <c r="A13640" s="11"/>
    </row>
    <row r="13641" spans="1:1" x14ac:dyDescent="0.25">
      <c r="A13641" s="11"/>
    </row>
    <row r="13642" spans="1:1" x14ac:dyDescent="0.25">
      <c r="A13642" s="11"/>
    </row>
    <row r="13643" spans="1:1" x14ac:dyDescent="0.25">
      <c r="A13643" s="11"/>
    </row>
    <row r="13644" spans="1:1" x14ac:dyDescent="0.25">
      <c r="A13644" s="11"/>
    </row>
    <row r="13645" spans="1:1" x14ac:dyDescent="0.25">
      <c r="A13645" s="11"/>
    </row>
    <row r="13646" spans="1:1" x14ac:dyDescent="0.25">
      <c r="A13646" s="11"/>
    </row>
    <row r="13647" spans="1:1" x14ac:dyDescent="0.25">
      <c r="A13647" s="11"/>
    </row>
    <row r="13648" spans="1:1" x14ac:dyDescent="0.25">
      <c r="A13648" s="11"/>
    </row>
    <row r="13649" spans="1:1" x14ac:dyDescent="0.25">
      <c r="A13649" s="11"/>
    </row>
    <row r="13650" spans="1:1" x14ac:dyDescent="0.25">
      <c r="A13650" s="11"/>
    </row>
    <row r="13651" spans="1:1" x14ac:dyDescent="0.25">
      <c r="A13651" s="11"/>
    </row>
    <row r="13652" spans="1:1" x14ac:dyDescent="0.25">
      <c r="A13652" s="11"/>
    </row>
    <row r="13653" spans="1:1" x14ac:dyDescent="0.25">
      <c r="A13653" s="11"/>
    </row>
    <row r="13654" spans="1:1" x14ac:dyDescent="0.25">
      <c r="A13654" s="11"/>
    </row>
    <row r="13655" spans="1:1" x14ac:dyDescent="0.25">
      <c r="A13655" s="11"/>
    </row>
    <row r="13656" spans="1:1" x14ac:dyDescent="0.25">
      <c r="A13656" s="11"/>
    </row>
    <row r="13657" spans="1:1" x14ac:dyDescent="0.25">
      <c r="A13657" s="11"/>
    </row>
    <row r="13658" spans="1:1" x14ac:dyDescent="0.25">
      <c r="A13658" s="11"/>
    </row>
    <row r="13659" spans="1:1" x14ac:dyDescent="0.25">
      <c r="A13659" s="11"/>
    </row>
    <row r="13660" spans="1:1" x14ac:dyDescent="0.25">
      <c r="A13660" s="11"/>
    </row>
    <row r="13661" spans="1:1" x14ac:dyDescent="0.25">
      <c r="A13661" s="11"/>
    </row>
    <row r="13662" spans="1:1" x14ac:dyDescent="0.25">
      <c r="A13662" s="11"/>
    </row>
    <row r="13663" spans="1:1" x14ac:dyDescent="0.25">
      <c r="A13663" s="11"/>
    </row>
    <row r="13664" spans="1:1" x14ac:dyDescent="0.25">
      <c r="A13664" s="11"/>
    </row>
    <row r="13665" spans="1:1" x14ac:dyDescent="0.25">
      <c r="A13665" s="11"/>
    </row>
    <row r="13666" spans="1:1" x14ac:dyDescent="0.25">
      <c r="A13666" s="11"/>
    </row>
    <row r="13667" spans="1:1" x14ac:dyDescent="0.25">
      <c r="A13667" s="11"/>
    </row>
    <row r="13668" spans="1:1" x14ac:dyDescent="0.25">
      <c r="A13668" s="11"/>
    </row>
    <row r="13669" spans="1:1" x14ac:dyDescent="0.25">
      <c r="A13669" s="11"/>
    </row>
    <row r="13670" spans="1:1" x14ac:dyDescent="0.25">
      <c r="A13670" s="11"/>
    </row>
    <row r="13671" spans="1:1" x14ac:dyDescent="0.25">
      <c r="A13671" s="11"/>
    </row>
    <row r="13672" spans="1:1" x14ac:dyDescent="0.25">
      <c r="A13672" s="11"/>
    </row>
    <row r="13673" spans="1:1" x14ac:dyDescent="0.25">
      <c r="A13673" s="11"/>
    </row>
    <row r="13674" spans="1:1" x14ac:dyDescent="0.25">
      <c r="A13674" s="11"/>
    </row>
    <row r="13675" spans="1:1" x14ac:dyDescent="0.25">
      <c r="A13675" s="11"/>
    </row>
    <row r="13676" spans="1:1" x14ac:dyDescent="0.25">
      <c r="A13676" s="11"/>
    </row>
    <row r="13677" spans="1:1" x14ac:dyDescent="0.25">
      <c r="A13677" s="11"/>
    </row>
    <row r="13678" spans="1:1" x14ac:dyDescent="0.25">
      <c r="A13678" s="11"/>
    </row>
    <row r="13679" spans="1:1" x14ac:dyDescent="0.25">
      <c r="A13679" s="11"/>
    </row>
    <row r="13680" spans="1:1" x14ac:dyDescent="0.25">
      <c r="A13680" s="11"/>
    </row>
    <row r="13681" spans="1:1" x14ac:dyDescent="0.25">
      <c r="A13681" s="11"/>
    </row>
    <row r="13682" spans="1:1" x14ac:dyDescent="0.25">
      <c r="A13682" s="11"/>
    </row>
    <row r="13683" spans="1:1" x14ac:dyDescent="0.25">
      <c r="A13683" s="11"/>
    </row>
    <row r="13684" spans="1:1" x14ac:dyDescent="0.25">
      <c r="A13684" s="11"/>
    </row>
    <row r="13685" spans="1:1" x14ac:dyDescent="0.25">
      <c r="A13685" s="11"/>
    </row>
    <row r="13686" spans="1:1" x14ac:dyDescent="0.25">
      <c r="A13686" s="11"/>
    </row>
    <row r="13687" spans="1:1" x14ac:dyDescent="0.25">
      <c r="A13687" s="11"/>
    </row>
    <row r="13688" spans="1:1" x14ac:dyDescent="0.25">
      <c r="A13688" s="11"/>
    </row>
    <row r="13689" spans="1:1" x14ac:dyDescent="0.25">
      <c r="A13689" s="11"/>
    </row>
    <row r="13690" spans="1:1" x14ac:dyDescent="0.25">
      <c r="A13690" s="11"/>
    </row>
    <row r="13691" spans="1:1" x14ac:dyDescent="0.25">
      <c r="A13691" s="11"/>
    </row>
    <row r="13692" spans="1:1" x14ac:dyDescent="0.25">
      <c r="A13692" s="11"/>
    </row>
    <row r="13693" spans="1:1" x14ac:dyDescent="0.25">
      <c r="A13693" s="11"/>
    </row>
    <row r="13694" spans="1:1" x14ac:dyDescent="0.25">
      <c r="A13694" s="11"/>
    </row>
    <row r="13695" spans="1:1" x14ac:dyDescent="0.25">
      <c r="A13695" s="11"/>
    </row>
    <row r="13696" spans="1:1" x14ac:dyDescent="0.25">
      <c r="A13696" s="11"/>
    </row>
    <row r="13697" spans="1:1" x14ac:dyDescent="0.25">
      <c r="A13697" s="11"/>
    </row>
    <row r="13698" spans="1:1" x14ac:dyDescent="0.25">
      <c r="A13698" s="11"/>
    </row>
    <row r="13699" spans="1:1" x14ac:dyDescent="0.25">
      <c r="A13699" s="11"/>
    </row>
    <row r="13700" spans="1:1" x14ac:dyDescent="0.25">
      <c r="A13700" s="11"/>
    </row>
    <row r="13701" spans="1:1" x14ac:dyDescent="0.25">
      <c r="A13701" s="11"/>
    </row>
    <row r="13702" spans="1:1" x14ac:dyDescent="0.25">
      <c r="A13702" s="11"/>
    </row>
    <row r="13703" spans="1:1" x14ac:dyDescent="0.25">
      <c r="A13703" s="11"/>
    </row>
    <row r="13704" spans="1:1" x14ac:dyDescent="0.25">
      <c r="A13704" s="11"/>
    </row>
    <row r="13705" spans="1:1" x14ac:dyDescent="0.25">
      <c r="A13705" s="11"/>
    </row>
    <row r="13706" spans="1:1" x14ac:dyDescent="0.25">
      <c r="A13706" s="11"/>
    </row>
    <row r="13707" spans="1:1" x14ac:dyDescent="0.25">
      <c r="A13707" s="11"/>
    </row>
    <row r="13708" spans="1:1" x14ac:dyDescent="0.25">
      <c r="A13708" s="11"/>
    </row>
    <row r="13709" spans="1:1" x14ac:dyDescent="0.25">
      <c r="A13709" s="11"/>
    </row>
    <row r="13710" spans="1:1" x14ac:dyDescent="0.25">
      <c r="A13710" s="11"/>
    </row>
    <row r="13711" spans="1:1" x14ac:dyDescent="0.25">
      <c r="A13711" s="11"/>
    </row>
    <row r="13712" spans="1:1" x14ac:dyDescent="0.25">
      <c r="A13712" s="11"/>
    </row>
    <row r="13713" spans="1:1" x14ac:dyDescent="0.25">
      <c r="A13713" s="11"/>
    </row>
    <row r="13714" spans="1:1" x14ac:dyDescent="0.25">
      <c r="A13714" s="11"/>
    </row>
    <row r="13715" spans="1:1" x14ac:dyDescent="0.25">
      <c r="A13715" s="11"/>
    </row>
    <row r="13716" spans="1:1" x14ac:dyDescent="0.25">
      <c r="A13716" s="11"/>
    </row>
    <row r="13717" spans="1:1" x14ac:dyDescent="0.25">
      <c r="A13717" s="11"/>
    </row>
    <row r="13718" spans="1:1" x14ac:dyDescent="0.25">
      <c r="A13718" s="11"/>
    </row>
    <row r="13719" spans="1:1" x14ac:dyDescent="0.25">
      <c r="A13719" s="11"/>
    </row>
    <row r="13720" spans="1:1" x14ac:dyDescent="0.25">
      <c r="A13720" s="11"/>
    </row>
    <row r="13721" spans="1:1" x14ac:dyDescent="0.25">
      <c r="A13721" s="11"/>
    </row>
    <row r="13722" spans="1:1" x14ac:dyDescent="0.25">
      <c r="A13722" s="11"/>
    </row>
    <row r="13723" spans="1:1" x14ac:dyDescent="0.25">
      <c r="A13723" s="11"/>
    </row>
    <row r="13724" spans="1:1" x14ac:dyDescent="0.25">
      <c r="A13724" s="11"/>
    </row>
    <row r="13725" spans="1:1" x14ac:dyDescent="0.25">
      <c r="A13725" s="11"/>
    </row>
    <row r="13726" spans="1:1" x14ac:dyDescent="0.25">
      <c r="A13726" s="11"/>
    </row>
    <row r="13727" spans="1:1" x14ac:dyDescent="0.25">
      <c r="A13727" s="11"/>
    </row>
    <row r="13728" spans="1:1" x14ac:dyDescent="0.25">
      <c r="A13728" s="11"/>
    </row>
    <row r="13729" spans="1:1" x14ac:dyDescent="0.25">
      <c r="A13729" s="11"/>
    </row>
    <row r="13730" spans="1:1" x14ac:dyDescent="0.25">
      <c r="A13730" s="11"/>
    </row>
    <row r="13731" spans="1:1" x14ac:dyDescent="0.25">
      <c r="A13731" s="11"/>
    </row>
    <row r="13732" spans="1:1" x14ac:dyDescent="0.25">
      <c r="A13732" s="11"/>
    </row>
    <row r="13733" spans="1:1" x14ac:dyDescent="0.25">
      <c r="A13733" s="11"/>
    </row>
    <row r="13734" spans="1:1" x14ac:dyDescent="0.25">
      <c r="A13734" s="11"/>
    </row>
    <row r="13735" spans="1:1" x14ac:dyDescent="0.25">
      <c r="A13735" s="11"/>
    </row>
    <row r="13736" spans="1:1" x14ac:dyDescent="0.25">
      <c r="A13736" s="11"/>
    </row>
    <row r="13737" spans="1:1" x14ac:dyDescent="0.25">
      <c r="A13737" s="11"/>
    </row>
    <row r="13738" spans="1:1" x14ac:dyDescent="0.25">
      <c r="A13738" s="11"/>
    </row>
    <row r="13739" spans="1:1" x14ac:dyDescent="0.25">
      <c r="A13739" s="11"/>
    </row>
    <row r="13740" spans="1:1" x14ac:dyDescent="0.25">
      <c r="A13740" s="11"/>
    </row>
    <row r="13741" spans="1:1" x14ac:dyDescent="0.25">
      <c r="A13741" s="11"/>
    </row>
    <row r="13742" spans="1:1" x14ac:dyDescent="0.25">
      <c r="A13742" s="11"/>
    </row>
    <row r="13743" spans="1:1" x14ac:dyDescent="0.25">
      <c r="A13743" s="11"/>
    </row>
    <row r="13744" spans="1:1" x14ac:dyDescent="0.25">
      <c r="A13744" s="11"/>
    </row>
    <row r="13745" spans="1:1" x14ac:dyDescent="0.25">
      <c r="A13745" s="11"/>
    </row>
    <row r="13746" spans="1:1" x14ac:dyDescent="0.25">
      <c r="A13746" s="11"/>
    </row>
    <row r="13747" spans="1:1" x14ac:dyDescent="0.25">
      <c r="A13747" s="11"/>
    </row>
    <row r="13748" spans="1:1" x14ac:dyDescent="0.25">
      <c r="A13748" s="11"/>
    </row>
    <row r="13749" spans="1:1" x14ac:dyDescent="0.25">
      <c r="A13749" s="11"/>
    </row>
    <row r="13750" spans="1:1" x14ac:dyDescent="0.25">
      <c r="A13750" s="11"/>
    </row>
    <row r="13751" spans="1:1" x14ac:dyDescent="0.25">
      <c r="A13751" s="11"/>
    </row>
    <row r="13752" spans="1:1" x14ac:dyDescent="0.25">
      <c r="A13752" s="11"/>
    </row>
    <row r="13753" spans="1:1" x14ac:dyDescent="0.25">
      <c r="A13753" s="11"/>
    </row>
    <row r="13754" spans="1:1" x14ac:dyDescent="0.25">
      <c r="A13754" s="11"/>
    </row>
    <row r="13755" spans="1:1" x14ac:dyDescent="0.25">
      <c r="A13755" s="11"/>
    </row>
    <row r="13756" spans="1:1" x14ac:dyDescent="0.25">
      <c r="A13756" s="11"/>
    </row>
    <row r="13757" spans="1:1" x14ac:dyDescent="0.25">
      <c r="A13757" s="11"/>
    </row>
    <row r="13758" spans="1:1" x14ac:dyDescent="0.25">
      <c r="A13758" s="11"/>
    </row>
    <row r="13759" spans="1:1" x14ac:dyDescent="0.25">
      <c r="A13759" s="11"/>
    </row>
    <row r="13760" spans="1:1" x14ac:dyDescent="0.25">
      <c r="A13760" s="11"/>
    </row>
    <row r="13761" spans="1:1" x14ac:dyDescent="0.25">
      <c r="A13761" s="11"/>
    </row>
    <row r="13762" spans="1:1" x14ac:dyDescent="0.25">
      <c r="A13762" s="11"/>
    </row>
    <row r="13763" spans="1:1" x14ac:dyDescent="0.25">
      <c r="A13763" s="11"/>
    </row>
    <row r="13764" spans="1:1" x14ac:dyDescent="0.25">
      <c r="A13764" s="11"/>
    </row>
    <row r="13765" spans="1:1" x14ac:dyDescent="0.25">
      <c r="A13765" s="11"/>
    </row>
    <row r="13766" spans="1:1" x14ac:dyDescent="0.25">
      <c r="A13766" s="11"/>
    </row>
    <row r="13767" spans="1:1" x14ac:dyDescent="0.25">
      <c r="A13767" s="11"/>
    </row>
    <row r="13768" spans="1:1" x14ac:dyDescent="0.25">
      <c r="A13768" s="11"/>
    </row>
    <row r="13769" spans="1:1" x14ac:dyDescent="0.25">
      <c r="A13769" s="11"/>
    </row>
    <row r="13770" spans="1:1" x14ac:dyDescent="0.25">
      <c r="A13770" s="11"/>
    </row>
    <row r="13771" spans="1:1" x14ac:dyDescent="0.25">
      <c r="A13771" s="11"/>
    </row>
    <row r="13772" spans="1:1" x14ac:dyDescent="0.25">
      <c r="A13772" s="11"/>
    </row>
    <row r="13773" spans="1:1" x14ac:dyDescent="0.25">
      <c r="A13773" s="11"/>
    </row>
    <row r="13774" spans="1:1" x14ac:dyDescent="0.25">
      <c r="A13774" s="11"/>
    </row>
    <row r="13775" spans="1:1" x14ac:dyDescent="0.25">
      <c r="A13775" s="11"/>
    </row>
    <row r="13776" spans="1:1" x14ac:dyDescent="0.25">
      <c r="A13776" s="11"/>
    </row>
    <row r="13777" spans="1:1" x14ac:dyDescent="0.25">
      <c r="A13777" s="11"/>
    </row>
    <row r="13778" spans="1:1" x14ac:dyDescent="0.25">
      <c r="A13778" s="11"/>
    </row>
    <row r="13779" spans="1:1" x14ac:dyDescent="0.25">
      <c r="A13779" s="11"/>
    </row>
    <row r="13780" spans="1:1" x14ac:dyDescent="0.25">
      <c r="A13780" s="11"/>
    </row>
    <row r="13781" spans="1:1" x14ac:dyDescent="0.25">
      <c r="A13781" s="11"/>
    </row>
    <row r="13782" spans="1:1" x14ac:dyDescent="0.25">
      <c r="A13782" s="11"/>
    </row>
    <row r="13783" spans="1:1" x14ac:dyDescent="0.25">
      <c r="A13783" s="11"/>
    </row>
    <row r="13784" spans="1:1" x14ac:dyDescent="0.25">
      <c r="A13784" s="11"/>
    </row>
    <row r="13785" spans="1:1" x14ac:dyDescent="0.25">
      <c r="A13785" s="11"/>
    </row>
    <row r="13786" spans="1:1" x14ac:dyDescent="0.25">
      <c r="A13786" s="11"/>
    </row>
    <row r="13787" spans="1:1" x14ac:dyDescent="0.25">
      <c r="A13787" s="11"/>
    </row>
    <row r="13788" spans="1:1" x14ac:dyDescent="0.25">
      <c r="A13788" s="11"/>
    </row>
    <row r="13789" spans="1:1" x14ac:dyDescent="0.25">
      <c r="A13789" s="11"/>
    </row>
    <row r="13790" spans="1:1" x14ac:dyDescent="0.25">
      <c r="A13790" s="11"/>
    </row>
    <row r="13791" spans="1:1" x14ac:dyDescent="0.25">
      <c r="A13791" s="11"/>
    </row>
    <row r="13792" spans="1:1" x14ac:dyDescent="0.25">
      <c r="A13792" s="11"/>
    </row>
    <row r="13793" spans="1:1" x14ac:dyDescent="0.25">
      <c r="A13793" s="11"/>
    </row>
    <row r="13794" spans="1:1" x14ac:dyDescent="0.25">
      <c r="A13794" s="11"/>
    </row>
    <row r="13795" spans="1:1" x14ac:dyDescent="0.25">
      <c r="A13795" s="11"/>
    </row>
    <row r="13796" spans="1:1" x14ac:dyDescent="0.25">
      <c r="A13796" s="11"/>
    </row>
    <row r="13797" spans="1:1" x14ac:dyDescent="0.25">
      <c r="A13797" s="11"/>
    </row>
    <row r="13798" spans="1:1" x14ac:dyDescent="0.25">
      <c r="A13798" s="11"/>
    </row>
    <row r="13799" spans="1:1" x14ac:dyDescent="0.25">
      <c r="A13799" s="11"/>
    </row>
    <row r="13800" spans="1:1" x14ac:dyDescent="0.25">
      <c r="A13800" s="11"/>
    </row>
    <row r="13801" spans="1:1" x14ac:dyDescent="0.25">
      <c r="A13801" s="11"/>
    </row>
    <row r="13802" spans="1:1" x14ac:dyDescent="0.25">
      <c r="A13802" s="11"/>
    </row>
    <row r="13803" spans="1:1" x14ac:dyDescent="0.25">
      <c r="A13803" s="11"/>
    </row>
    <row r="13804" spans="1:1" x14ac:dyDescent="0.25">
      <c r="A13804" s="11"/>
    </row>
    <row r="13805" spans="1:1" x14ac:dyDescent="0.25">
      <c r="A13805" s="11"/>
    </row>
    <row r="13806" spans="1:1" x14ac:dyDescent="0.25">
      <c r="A13806" s="11"/>
    </row>
    <row r="13807" spans="1:1" x14ac:dyDescent="0.25">
      <c r="A13807" s="11"/>
    </row>
    <row r="13808" spans="1:1" x14ac:dyDescent="0.25">
      <c r="A13808" s="11"/>
    </row>
    <row r="13809" spans="1:1" x14ac:dyDescent="0.25">
      <c r="A13809" s="11"/>
    </row>
    <row r="13810" spans="1:1" x14ac:dyDescent="0.25">
      <c r="A13810" s="11"/>
    </row>
    <row r="13811" spans="1:1" x14ac:dyDescent="0.25">
      <c r="A13811" s="11"/>
    </row>
    <row r="13812" spans="1:1" x14ac:dyDescent="0.25">
      <c r="A13812" s="11"/>
    </row>
    <row r="13813" spans="1:1" x14ac:dyDescent="0.25">
      <c r="A13813" s="11"/>
    </row>
    <row r="13814" spans="1:1" x14ac:dyDescent="0.25">
      <c r="A13814" s="11"/>
    </row>
    <row r="13815" spans="1:1" x14ac:dyDescent="0.25">
      <c r="A13815" s="11"/>
    </row>
    <row r="13816" spans="1:1" x14ac:dyDescent="0.25">
      <c r="A13816" s="11"/>
    </row>
    <row r="13817" spans="1:1" x14ac:dyDescent="0.25">
      <c r="A13817" s="11"/>
    </row>
    <row r="13818" spans="1:1" x14ac:dyDescent="0.25">
      <c r="A13818" s="11"/>
    </row>
    <row r="13819" spans="1:1" x14ac:dyDescent="0.25">
      <c r="A13819" s="11"/>
    </row>
    <row r="13820" spans="1:1" x14ac:dyDescent="0.25">
      <c r="A13820" s="11"/>
    </row>
    <row r="13821" spans="1:1" x14ac:dyDescent="0.25">
      <c r="A13821" s="11"/>
    </row>
    <row r="13822" spans="1:1" x14ac:dyDescent="0.25">
      <c r="A13822" s="11"/>
    </row>
    <row r="13823" spans="1:1" x14ac:dyDescent="0.25">
      <c r="A13823" s="11"/>
    </row>
    <row r="13824" spans="1:1" x14ac:dyDescent="0.25">
      <c r="A13824" s="11"/>
    </row>
    <row r="13825" spans="1:1" x14ac:dyDescent="0.25">
      <c r="A13825" s="11"/>
    </row>
    <row r="13826" spans="1:1" x14ac:dyDescent="0.25">
      <c r="A13826" s="11"/>
    </row>
    <row r="13827" spans="1:1" x14ac:dyDescent="0.25">
      <c r="A13827" s="11"/>
    </row>
    <row r="13828" spans="1:1" x14ac:dyDescent="0.25">
      <c r="A13828" s="11"/>
    </row>
    <row r="13829" spans="1:1" x14ac:dyDescent="0.25">
      <c r="A13829" s="11"/>
    </row>
    <row r="13830" spans="1:1" x14ac:dyDescent="0.25">
      <c r="A13830" s="11"/>
    </row>
    <row r="13831" spans="1:1" x14ac:dyDescent="0.25">
      <c r="A13831" s="11"/>
    </row>
    <row r="13832" spans="1:1" x14ac:dyDescent="0.25">
      <c r="A13832" s="11"/>
    </row>
    <row r="13833" spans="1:1" x14ac:dyDescent="0.25">
      <c r="A13833" s="11"/>
    </row>
    <row r="13834" spans="1:1" x14ac:dyDescent="0.25">
      <c r="A13834" s="11"/>
    </row>
    <row r="13835" spans="1:1" x14ac:dyDescent="0.25">
      <c r="A13835" s="11"/>
    </row>
    <row r="13836" spans="1:1" x14ac:dyDescent="0.25">
      <c r="A13836" s="11"/>
    </row>
    <row r="13837" spans="1:1" x14ac:dyDescent="0.25">
      <c r="A13837" s="11"/>
    </row>
    <row r="13838" spans="1:1" x14ac:dyDescent="0.25">
      <c r="A13838" s="11"/>
    </row>
    <row r="13839" spans="1:1" x14ac:dyDescent="0.25">
      <c r="A13839" s="11"/>
    </row>
    <row r="13840" spans="1:1" x14ac:dyDescent="0.25">
      <c r="A13840" s="11"/>
    </row>
    <row r="13841" spans="1:1" x14ac:dyDescent="0.25">
      <c r="A13841" s="11"/>
    </row>
    <row r="13842" spans="1:1" x14ac:dyDescent="0.25">
      <c r="A13842" s="11"/>
    </row>
    <row r="13843" spans="1:1" x14ac:dyDescent="0.25">
      <c r="A13843" s="11"/>
    </row>
    <row r="13844" spans="1:1" x14ac:dyDescent="0.25">
      <c r="A13844" s="11"/>
    </row>
    <row r="13845" spans="1:1" x14ac:dyDescent="0.25">
      <c r="A13845" s="11"/>
    </row>
    <row r="13846" spans="1:1" x14ac:dyDescent="0.25">
      <c r="A13846" s="11"/>
    </row>
    <row r="13847" spans="1:1" x14ac:dyDescent="0.25">
      <c r="A13847" s="11"/>
    </row>
    <row r="13848" spans="1:1" x14ac:dyDescent="0.25">
      <c r="A13848" s="11"/>
    </row>
    <row r="13849" spans="1:1" x14ac:dyDescent="0.25">
      <c r="A13849" s="11"/>
    </row>
    <row r="13850" spans="1:1" x14ac:dyDescent="0.25">
      <c r="A13850" s="11"/>
    </row>
    <row r="13851" spans="1:1" x14ac:dyDescent="0.25">
      <c r="A13851" s="11"/>
    </row>
    <row r="13852" spans="1:1" x14ac:dyDescent="0.25">
      <c r="A13852" s="11"/>
    </row>
    <row r="13853" spans="1:1" x14ac:dyDescent="0.25">
      <c r="A13853" s="11"/>
    </row>
    <row r="13854" spans="1:1" x14ac:dyDescent="0.25">
      <c r="A13854" s="11"/>
    </row>
    <row r="13855" spans="1:1" x14ac:dyDescent="0.25">
      <c r="A13855" s="11"/>
    </row>
    <row r="13856" spans="1:1" x14ac:dyDescent="0.25">
      <c r="A13856" s="11"/>
    </row>
    <row r="13857" spans="1:1" x14ac:dyDescent="0.25">
      <c r="A13857" s="11"/>
    </row>
    <row r="13858" spans="1:1" x14ac:dyDescent="0.25">
      <c r="A13858" s="11"/>
    </row>
    <row r="13859" spans="1:1" x14ac:dyDescent="0.25">
      <c r="A13859" s="11"/>
    </row>
    <row r="13860" spans="1:1" x14ac:dyDescent="0.25">
      <c r="A13860" s="11"/>
    </row>
    <row r="13861" spans="1:1" x14ac:dyDescent="0.25">
      <c r="A13861" s="11"/>
    </row>
    <row r="13862" spans="1:1" x14ac:dyDescent="0.25">
      <c r="A13862" s="11"/>
    </row>
    <row r="13863" spans="1:1" x14ac:dyDescent="0.25">
      <c r="A13863" s="11"/>
    </row>
    <row r="13864" spans="1:1" x14ac:dyDescent="0.25">
      <c r="A13864" s="11"/>
    </row>
    <row r="13865" spans="1:1" x14ac:dyDescent="0.25">
      <c r="A13865" s="11"/>
    </row>
    <row r="13866" spans="1:1" x14ac:dyDescent="0.25">
      <c r="A13866" s="11"/>
    </row>
    <row r="13867" spans="1:1" x14ac:dyDescent="0.25">
      <c r="A13867" s="11"/>
    </row>
    <row r="13868" spans="1:1" x14ac:dyDescent="0.25">
      <c r="A13868" s="11"/>
    </row>
    <row r="13869" spans="1:1" x14ac:dyDescent="0.25">
      <c r="A13869" s="11"/>
    </row>
    <row r="13870" spans="1:1" x14ac:dyDescent="0.25">
      <c r="A13870" s="11"/>
    </row>
    <row r="13871" spans="1:1" x14ac:dyDescent="0.25">
      <c r="A13871" s="11"/>
    </row>
    <row r="13872" spans="1:1" x14ac:dyDescent="0.25">
      <c r="A13872" s="11"/>
    </row>
    <row r="13873" spans="1:1" x14ac:dyDescent="0.25">
      <c r="A13873" s="11"/>
    </row>
    <row r="13874" spans="1:1" x14ac:dyDescent="0.25">
      <c r="A13874" s="11"/>
    </row>
    <row r="13875" spans="1:1" x14ac:dyDescent="0.25">
      <c r="A13875" s="11"/>
    </row>
    <row r="13876" spans="1:1" x14ac:dyDescent="0.25">
      <c r="A13876" s="11"/>
    </row>
    <row r="13877" spans="1:1" x14ac:dyDescent="0.25">
      <c r="A13877" s="11"/>
    </row>
    <row r="13878" spans="1:1" x14ac:dyDescent="0.25">
      <c r="A13878" s="11"/>
    </row>
    <row r="13879" spans="1:1" x14ac:dyDescent="0.25">
      <c r="A13879" s="11"/>
    </row>
    <row r="13880" spans="1:1" x14ac:dyDescent="0.25">
      <c r="A13880" s="11"/>
    </row>
    <row r="13881" spans="1:1" x14ac:dyDescent="0.25">
      <c r="A13881" s="11"/>
    </row>
    <row r="13882" spans="1:1" x14ac:dyDescent="0.25">
      <c r="A13882" s="11"/>
    </row>
    <row r="13883" spans="1:1" x14ac:dyDescent="0.25">
      <c r="A13883" s="11"/>
    </row>
    <row r="13884" spans="1:1" x14ac:dyDescent="0.25">
      <c r="A13884" s="11"/>
    </row>
    <row r="13885" spans="1:1" x14ac:dyDescent="0.25">
      <c r="A13885" s="11"/>
    </row>
    <row r="13886" spans="1:1" x14ac:dyDescent="0.25">
      <c r="A13886" s="11"/>
    </row>
    <row r="13887" spans="1:1" x14ac:dyDescent="0.25">
      <c r="A13887" s="11"/>
    </row>
    <row r="13888" spans="1:1" x14ac:dyDescent="0.25">
      <c r="A13888" s="11"/>
    </row>
    <row r="13889" spans="1:1" x14ac:dyDescent="0.25">
      <c r="A13889" s="11"/>
    </row>
    <row r="13890" spans="1:1" x14ac:dyDescent="0.25">
      <c r="A13890" s="11"/>
    </row>
    <row r="13891" spans="1:1" x14ac:dyDescent="0.25">
      <c r="A13891" s="11"/>
    </row>
    <row r="13892" spans="1:1" x14ac:dyDescent="0.25">
      <c r="A13892" s="11"/>
    </row>
    <row r="13893" spans="1:1" x14ac:dyDescent="0.25">
      <c r="A13893" s="11"/>
    </row>
    <row r="13894" spans="1:1" x14ac:dyDescent="0.25">
      <c r="A13894" s="11"/>
    </row>
    <row r="13895" spans="1:1" x14ac:dyDescent="0.25">
      <c r="A13895" s="11"/>
    </row>
    <row r="13896" spans="1:1" x14ac:dyDescent="0.25">
      <c r="A13896" s="11"/>
    </row>
    <row r="13897" spans="1:1" x14ac:dyDescent="0.25">
      <c r="A13897" s="11"/>
    </row>
    <row r="13898" spans="1:1" x14ac:dyDescent="0.25">
      <c r="A13898" s="11"/>
    </row>
    <row r="13899" spans="1:1" x14ac:dyDescent="0.25">
      <c r="A13899" s="11"/>
    </row>
    <row r="13900" spans="1:1" x14ac:dyDescent="0.25">
      <c r="A13900" s="11"/>
    </row>
    <row r="13901" spans="1:1" x14ac:dyDescent="0.25">
      <c r="A13901" s="11"/>
    </row>
    <row r="13902" spans="1:1" x14ac:dyDescent="0.25">
      <c r="A13902" s="11"/>
    </row>
    <row r="13903" spans="1:1" x14ac:dyDescent="0.25">
      <c r="A13903" s="11"/>
    </row>
    <row r="13904" spans="1:1" x14ac:dyDescent="0.25">
      <c r="A13904" s="11"/>
    </row>
    <row r="13905" spans="1:1" x14ac:dyDescent="0.25">
      <c r="A13905" s="11"/>
    </row>
    <row r="13906" spans="1:1" x14ac:dyDescent="0.25">
      <c r="A13906" s="11"/>
    </row>
    <row r="13907" spans="1:1" x14ac:dyDescent="0.25">
      <c r="A13907" s="11"/>
    </row>
    <row r="13908" spans="1:1" x14ac:dyDescent="0.25">
      <c r="A13908" s="11"/>
    </row>
    <row r="13909" spans="1:1" x14ac:dyDescent="0.25">
      <c r="A13909" s="11"/>
    </row>
    <row r="13910" spans="1:1" x14ac:dyDescent="0.25">
      <c r="A13910" s="11"/>
    </row>
    <row r="13911" spans="1:1" x14ac:dyDescent="0.25">
      <c r="A13911" s="11"/>
    </row>
    <row r="13912" spans="1:1" x14ac:dyDescent="0.25">
      <c r="A13912" s="11"/>
    </row>
    <row r="13913" spans="1:1" x14ac:dyDescent="0.25">
      <c r="A13913" s="11"/>
    </row>
    <row r="13914" spans="1:1" x14ac:dyDescent="0.25">
      <c r="A13914" s="11"/>
    </row>
    <row r="13915" spans="1:1" x14ac:dyDescent="0.25">
      <c r="A13915" s="11"/>
    </row>
    <row r="13916" spans="1:1" x14ac:dyDescent="0.25">
      <c r="A13916" s="11"/>
    </row>
    <row r="13917" spans="1:1" x14ac:dyDescent="0.25">
      <c r="A13917" s="11"/>
    </row>
    <row r="13918" spans="1:1" x14ac:dyDescent="0.25">
      <c r="A13918" s="11"/>
    </row>
    <row r="13919" spans="1:1" x14ac:dyDescent="0.25">
      <c r="A13919" s="11"/>
    </row>
    <row r="13920" spans="1:1" x14ac:dyDescent="0.25">
      <c r="A13920" s="11"/>
    </row>
    <row r="13921" spans="1:1" x14ac:dyDescent="0.25">
      <c r="A13921" s="11"/>
    </row>
    <row r="13922" spans="1:1" x14ac:dyDescent="0.25">
      <c r="A13922" s="11"/>
    </row>
    <row r="13923" spans="1:1" x14ac:dyDescent="0.25">
      <c r="A13923" s="11"/>
    </row>
    <row r="13924" spans="1:1" x14ac:dyDescent="0.25">
      <c r="A13924" s="11"/>
    </row>
    <row r="13925" spans="1:1" x14ac:dyDescent="0.25">
      <c r="A13925" s="11"/>
    </row>
    <row r="13926" spans="1:1" x14ac:dyDescent="0.25">
      <c r="A13926" s="11"/>
    </row>
    <row r="13927" spans="1:1" x14ac:dyDescent="0.25">
      <c r="A13927" s="11"/>
    </row>
    <row r="13928" spans="1:1" x14ac:dyDescent="0.25">
      <c r="A13928" s="11"/>
    </row>
    <row r="13929" spans="1:1" x14ac:dyDescent="0.25">
      <c r="A13929" s="11"/>
    </row>
    <row r="13930" spans="1:1" x14ac:dyDescent="0.25">
      <c r="A13930" s="11"/>
    </row>
    <row r="13931" spans="1:1" x14ac:dyDescent="0.25">
      <c r="A13931" s="11"/>
    </row>
    <row r="13932" spans="1:1" x14ac:dyDescent="0.25">
      <c r="A13932" s="11"/>
    </row>
    <row r="13933" spans="1:1" x14ac:dyDescent="0.25">
      <c r="A13933" s="11"/>
    </row>
    <row r="13934" spans="1:1" x14ac:dyDescent="0.25">
      <c r="A13934" s="11"/>
    </row>
    <row r="13935" spans="1:1" x14ac:dyDescent="0.25">
      <c r="A13935" s="11"/>
    </row>
    <row r="13936" spans="1:1" x14ac:dyDescent="0.25">
      <c r="A13936" s="11"/>
    </row>
    <row r="13937" spans="1:1" x14ac:dyDescent="0.25">
      <c r="A13937" s="11"/>
    </row>
    <row r="13938" spans="1:1" x14ac:dyDescent="0.25">
      <c r="A13938" s="11"/>
    </row>
    <row r="13939" spans="1:1" x14ac:dyDescent="0.25">
      <c r="A13939" s="11"/>
    </row>
    <row r="13940" spans="1:1" x14ac:dyDescent="0.25">
      <c r="A13940" s="11"/>
    </row>
    <row r="13941" spans="1:1" x14ac:dyDescent="0.25">
      <c r="A13941" s="11"/>
    </row>
    <row r="13942" spans="1:1" x14ac:dyDescent="0.25">
      <c r="A13942" s="11"/>
    </row>
    <row r="13943" spans="1:1" x14ac:dyDescent="0.25">
      <c r="A13943" s="11"/>
    </row>
    <row r="13944" spans="1:1" x14ac:dyDescent="0.25">
      <c r="A13944" s="11"/>
    </row>
    <row r="13945" spans="1:1" x14ac:dyDescent="0.25">
      <c r="A13945" s="11"/>
    </row>
    <row r="13946" spans="1:1" x14ac:dyDescent="0.25">
      <c r="A13946" s="11"/>
    </row>
    <row r="13947" spans="1:1" x14ac:dyDescent="0.25">
      <c r="A13947" s="11"/>
    </row>
    <row r="13948" spans="1:1" x14ac:dyDescent="0.25">
      <c r="A13948" s="11"/>
    </row>
    <row r="13949" spans="1:1" x14ac:dyDescent="0.25">
      <c r="A13949" s="11"/>
    </row>
    <row r="13950" spans="1:1" x14ac:dyDescent="0.25">
      <c r="A13950" s="11"/>
    </row>
    <row r="13951" spans="1:1" x14ac:dyDescent="0.25">
      <c r="A13951" s="11"/>
    </row>
    <row r="13952" spans="1:1" x14ac:dyDescent="0.25">
      <c r="A13952" s="11"/>
    </row>
    <row r="13953" spans="1:1" x14ac:dyDescent="0.25">
      <c r="A13953" s="11"/>
    </row>
    <row r="13954" spans="1:1" x14ac:dyDescent="0.25">
      <c r="A13954" s="11"/>
    </row>
    <row r="13955" spans="1:1" x14ac:dyDescent="0.25">
      <c r="A13955" s="11"/>
    </row>
    <row r="13956" spans="1:1" x14ac:dyDescent="0.25">
      <c r="A13956" s="11"/>
    </row>
    <row r="13957" spans="1:1" x14ac:dyDescent="0.25">
      <c r="A13957" s="11"/>
    </row>
    <row r="13958" spans="1:1" x14ac:dyDescent="0.25">
      <c r="A13958" s="11"/>
    </row>
    <row r="13959" spans="1:1" x14ac:dyDescent="0.25">
      <c r="A13959" s="11"/>
    </row>
    <row r="13960" spans="1:1" x14ac:dyDescent="0.25">
      <c r="A13960" s="11"/>
    </row>
    <row r="13961" spans="1:1" x14ac:dyDescent="0.25">
      <c r="A13961" s="11"/>
    </row>
    <row r="13962" spans="1:1" x14ac:dyDescent="0.25">
      <c r="A13962" s="11"/>
    </row>
    <row r="13963" spans="1:1" x14ac:dyDescent="0.25">
      <c r="A13963" s="11"/>
    </row>
    <row r="13964" spans="1:1" x14ac:dyDescent="0.25">
      <c r="A13964" s="11"/>
    </row>
    <row r="13965" spans="1:1" x14ac:dyDescent="0.25">
      <c r="A13965" s="11"/>
    </row>
    <row r="13966" spans="1:1" x14ac:dyDescent="0.25">
      <c r="A13966" s="11"/>
    </row>
    <row r="13967" spans="1:1" x14ac:dyDescent="0.25">
      <c r="A13967" s="11"/>
    </row>
    <row r="13968" spans="1:1" x14ac:dyDescent="0.25">
      <c r="A13968" s="11"/>
    </row>
    <row r="13969" spans="1:1" x14ac:dyDescent="0.25">
      <c r="A13969" s="11"/>
    </row>
    <row r="13970" spans="1:1" x14ac:dyDescent="0.25">
      <c r="A13970" s="11"/>
    </row>
    <row r="13971" spans="1:1" x14ac:dyDescent="0.25">
      <c r="A13971" s="11"/>
    </row>
    <row r="13972" spans="1:1" x14ac:dyDescent="0.25">
      <c r="A13972" s="11"/>
    </row>
    <row r="13973" spans="1:1" x14ac:dyDescent="0.25">
      <c r="A13973" s="11"/>
    </row>
    <row r="13974" spans="1:1" x14ac:dyDescent="0.25">
      <c r="A13974" s="11"/>
    </row>
    <row r="13975" spans="1:1" x14ac:dyDescent="0.25">
      <c r="A13975" s="11"/>
    </row>
    <row r="13976" spans="1:1" x14ac:dyDescent="0.25">
      <c r="A13976" s="11"/>
    </row>
    <row r="13977" spans="1:1" x14ac:dyDescent="0.25">
      <c r="A13977" s="11"/>
    </row>
    <row r="13978" spans="1:1" x14ac:dyDescent="0.25">
      <c r="A13978" s="11"/>
    </row>
    <row r="13979" spans="1:1" x14ac:dyDescent="0.25">
      <c r="A13979" s="11"/>
    </row>
    <row r="13980" spans="1:1" x14ac:dyDescent="0.25">
      <c r="A13980" s="11"/>
    </row>
    <row r="13981" spans="1:1" x14ac:dyDescent="0.25">
      <c r="A13981" s="11"/>
    </row>
    <row r="13982" spans="1:1" x14ac:dyDescent="0.25">
      <c r="A13982" s="11"/>
    </row>
    <row r="13983" spans="1:1" x14ac:dyDescent="0.25">
      <c r="A13983" s="11"/>
    </row>
    <row r="13984" spans="1:1" x14ac:dyDescent="0.25">
      <c r="A13984" s="11"/>
    </row>
    <row r="13985" spans="1:1" x14ac:dyDescent="0.25">
      <c r="A13985" s="11"/>
    </row>
    <row r="13986" spans="1:1" x14ac:dyDescent="0.25">
      <c r="A13986" s="11"/>
    </row>
    <row r="13987" spans="1:1" x14ac:dyDescent="0.25">
      <c r="A13987" s="11"/>
    </row>
    <row r="13988" spans="1:1" x14ac:dyDescent="0.25">
      <c r="A13988" s="11"/>
    </row>
    <row r="13989" spans="1:1" x14ac:dyDescent="0.25">
      <c r="A13989" s="11"/>
    </row>
    <row r="13990" spans="1:1" x14ac:dyDescent="0.25">
      <c r="A13990" s="11"/>
    </row>
    <row r="13991" spans="1:1" x14ac:dyDescent="0.25">
      <c r="A13991" s="11"/>
    </row>
    <row r="13992" spans="1:1" x14ac:dyDescent="0.25">
      <c r="A13992" s="11"/>
    </row>
    <row r="13993" spans="1:1" x14ac:dyDescent="0.25">
      <c r="A13993" s="11"/>
    </row>
    <row r="13994" spans="1:1" x14ac:dyDescent="0.25">
      <c r="A13994" s="11"/>
    </row>
    <row r="13995" spans="1:1" x14ac:dyDescent="0.25">
      <c r="A13995" s="11"/>
    </row>
    <row r="13996" spans="1:1" x14ac:dyDescent="0.25">
      <c r="A13996" s="11"/>
    </row>
    <row r="13997" spans="1:1" x14ac:dyDescent="0.25">
      <c r="A13997" s="11"/>
    </row>
    <row r="13998" spans="1:1" x14ac:dyDescent="0.25">
      <c r="A13998" s="11"/>
    </row>
    <row r="13999" spans="1:1" x14ac:dyDescent="0.25">
      <c r="A13999" s="11"/>
    </row>
    <row r="14000" spans="1:1" x14ac:dyDescent="0.25">
      <c r="A14000" s="11"/>
    </row>
    <row r="14001" spans="1:1" x14ac:dyDescent="0.25">
      <c r="A14001" s="11"/>
    </row>
    <row r="14002" spans="1:1" x14ac:dyDescent="0.25">
      <c r="A14002" s="11"/>
    </row>
    <row r="14003" spans="1:1" x14ac:dyDescent="0.25">
      <c r="A14003" s="11"/>
    </row>
    <row r="14004" spans="1:1" x14ac:dyDescent="0.25">
      <c r="A14004" s="11"/>
    </row>
    <row r="14005" spans="1:1" x14ac:dyDescent="0.25">
      <c r="A14005" s="11"/>
    </row>
    <row r="14006" spans="1:1" x14ac:dyDescent="0.25">
      <c r="A14006" s="11"/>
    </row>
    <row r="14007" spans="1:1" x14ac:dyDescent="0.25">
      <c r="A14007" s="11"/>
    </row>
    <row r="14008" spans="1:1" x14ac:dyDescent="0.25">
      <c r="A14008" s="11"/>
    </row>
    <row r="14009" spans="1:1" x14ac:dyDescent="0.25">
      <c r="A14009" s="11"/>
    </row>
    <row r="14010" spans="1:1" x14ac:dyDescent="0.25">
      <c r="A14010" s="11"/>
    </row>
    <row r="14011" spans="1:1" x14ac:dyDescent="0.25">
      <c r="A14011" s="11"/>
    </row>
    <row r="14012" spans="1:1" x14ac:dyDescent="0.25">
      <c r="A14012" s="11"/>
    </row>
    <row r="14013" spans="1:1" x14ac:dyDescent="0.25">
      <c r="A14013" s="11"/>
    </row>
    <row r="14014" spans="1:1" x14ac:dyDescent="0.25">
      <c r="A14014" s="11"/>
    </row>
    <row r="14015" spans="1:1" x14ac:dyDescent="0.25">
      <c r="A14015" s="11"/>
    </row>
    <row r="14016" spans="1:1" x14ac:dyDescent="0.25">
      <c r="A14016" s="11"/>
    </row>
    <row r="14017" spans="1:1" x14ac:dyDescent="0.25">
      <c r="A14017" s="11"/>
    </row>
    <row r="14018" spans="1:1" x14ac:dyDescent="0.25">
      <c r="A14018" s="11"/>
    </row>
    <row r="14019" spans="1:1" x14ac:dyDescent="0.25">
      <c r="A14019" s="11"/>
    </row>
    <row r="14020" spans="1:1" x14ac:dyDescent="0.25">
      <c r="A14020" s="11"/>
    </row>
    <row r="14021" spans="1:1" x14ac:dyDescent="0.25">
      <c r="A14021" s="11"/>
    </row>
    <row r="14022" spans="1:1" x14ac:dyDescent="0.25">
      <c r="A14022" s="11"/>
    </row>
    <row r="14023" spans="1:1" x14ac:dyDescent="0.25">
      <c r="A14023" s="11"/>
    </row>
    <row r="14024" spans="1:1" x14ac:dyDescent="0.25">
      <c r="A14024" s="11"/>
    </row>
    <row r="14025" spans="1:1" x14ac:dyDescent="0.25">
      <c r="A14025" s="11"/>
    </row>
    <row r="14026" spans="1:1" x14ac:dyDescent="0.25">
      <c r="A14026" s="11"/>
    </row>
    <row r="14027" spans="1:1" x14ac:dyDescent="0.25">
      <c r="A14027" s="11"/>
    </row>
    <row r="14028" spans="1:1" x14ac:dyDescent="0.25">
      <c r="A14028" s="11"/>
    </row>
    <row r="14029" spans="1:1" x14ac:dyDescent="0.25">
      <c r="A14029" s="11"/>
    </row>
    <row r="14030" spans="1:1" x14ac:dyDescent="0.25">
      <c r="A14030" s="11"/>
    </row>
    <row r="14031" spans="1:1" x14ac:dyDescent="0.25">
      <c r="A14031" s="11"/>
    </row>
    <row r="14032" spans="1:1" x14ac:dyDescent="0.25">
      <c r="A14032" s="11"/>
    </row>
    <row r="14033" spans="1:1" x14ac:dyDescent="0.25">
      <c r="A14033" s="11"/>
    </row>
    <row r="14034" spans="1:1" x14ac:dyDescent="0.25">
      <c r="A14034" s="11"/>
    </row>
    <row r="14035" spans="1:1" x14ac:dyDescent="0.25">
      <c r="A14035" s="11"/>
    </row>
    <row r="14036" spans="1:1" x14ac:dyDescent="0.25">
      <c r="A14036" s="11"/>
    </row>
    <row r="14037" spans="1:1" x14ac:dyDescent="0.25">
      <c r="A14037" s="11"/>
    </row>
    <row r="14038" spans="1:1" x14ac:dyDescent="0.25">
      <c r="A14038" s="11"/>
    </row>
    <row r="14039" spans="1:1" x14ac:dyDescent="0.25">
      <c r="A14039" s="11"/>
    </row>
    <row r="14040" spans="1:1" x14ac:dyDescent="0.25">
      <c r="A14040" s="11"/>
    </row>
    <row r="14041" spans="1:1" x14ac:dyDescent="0.25">
      <c r="A14041" s="11"/>
    </row>
    <row r="14042" spans="1:1" x14ac:dyDescent="0.25">
      <c r="A14042" s="11"/>
    </row>
    <row r="14043" spans="1:1" x14ac:dyDescent="0.25">
      <c r="A14043" s="11"/>
    </row>
    <row r="14044" spans="1:1" x14ac:dyDescent="0.25">
      <c r="A14044" s="11"/>
    </row>
    <row r="14045" spans="1:1" x14ac:dyDescent="0.25">
      <c r="A14045" s="11"/>
    </row>
    <row r="14046" spans="1:1" x14ac:dyDescent="0.25">
      <c r="A14046" s="11"/>
    </row>
    <row r="14047" spans="1:1" x14ac:dyDescent="0.25">
      <c r="A14047" s="11"/>
    </row>
    <row r="14048" spans="1:1" x14ac:dyDescent="0.25">
      <c r="A14048" s="11"/>
    </row>
    <row r="14049" spans="1:1" x14ac:dyDescent="0.25">
      <c r="A14049" s="11"/>
    </row>
    <row r="14050" spans="1:1" x14ac:dyDescent="0.25">
      <c r="A14050" s="11"/>
    </row>
    <row r="14051" spans="1:1" x14ac:dyDescent="0.25">
      <c r="A14051" s="11"/>
    </row>
    <row r="14052" spans="1:1" x14ac:dyDescent="0.25">
      <c r="A14052" s="11"/>
    </row>
    <row r="14053" spans="1:1" x14ac:dyDescent="0.25">
      <c r="A14053" s="11"/>
    </row>
    <row r="14054" spans="1:1" x14ac:dyDescent="0.25">
      <c r="A14054" s="11"/>
    </row>
    <row r="14055" spans="1:1" x14ac:dyDescent="0.25">
      <c r="A14055" s="11"/>
    </row>
    <row r="14056" spans="1:1" x14ac:dyDescent="0.25">
      <c r="A14056" s="11"/>
    </row>
    <row r="14057" spans="1:1" x14ac:dyDescent="0.25">
      <c r="A14057" s="11"/>
    </row>
    <row r="14058" spans="1:1" x14ac:dyDescent="0.25">
      <c r="A14058" s="11"/>
    </row>
    <row r="14059" spans="1:1" x14ac:dyDescent="0.25">
      <c r="A14059" s="11"/>
    </row>
    <row r="14060" spans="1:1" x14ac:dyDescent="0.25">
      <c r="A14060" s="11"/>
    </row>
    <row r="14061" spans="1:1" x14ac:dyDescent="0.25">
      <c r="A14061" s="11"/>
    </row>
    <row r="14062" spans="1:1" x14ac:dyDescent="0.25">
      <c r="A14062" s="11"/>
    </row>
    <row r="14063" spans="1:1" x14ac:dyDescent="0.25">
      <c r="A14063" s="11"/>
    </row>
    <row r="14064" spans="1:1" x14ac:dyDescent="0.25">
      <c r="A14064" s="11"/>
    </row>
    <row r="14065" spans="1:1" x14ac:dyDescent="0.25">
      <c r="A14065" s="11"/>
    </row>
    <row r="14066" spans="1:1" x14ac:dyDescent="0.25">
      <c r="A14066" s="11"/>
    </row>
    <row r="14067" spans="1:1" x14ac:dyDescent="0.25">
      <c r="A14067" s="11"/>
    </row>
    <row r="14068" spans="1:1" x14ac:dyDescent="0.25">
      <c r="A14068" s="11"/>
    </row>
    <row r="14069" spans="1:1" x14ac:dyDescent="0.25">
      <c r="A14069" s="11"/>
    </row>
    <row r="14070" spans="1:1" x14ac:dyDescent="0.25">
      <c r="A14070" s="11"/>
    </row>
    <row r="14071" spans="1:1" x14ac:dyDescent="0.25">
      <c r="A14071" s="11"/>
    </row>
    <row r="14072" spans="1:1" x14ac:dyDescent="0.25">
      <c r="A14072" s="11"/>
    </row>
    <row r="14073" spans="1:1" x14ac:dyDescent="0.25">
      <c r="A14073" s="11"/>
    </row>
    <row r="14074" spans="1:1" x14ac:dyDescent="0.25">
      <c r="A14074" s="11"/>
    </row>
    <row r="14075" spans="1:1" x14ac:dyDescent="0.25">
      <c r="A14075" s="11"/>
    </row>
    <row r="14076" spans="1:1" x14ac:dyDescent="0.25">
      <c r="A14076" s="11"/>
    </row>
    <row r="14077" spans="1:1" x14ac:dyDescent="0.25">
      <c r="A14077" s="11"/>
    </row>
    <row r="14078" spans="1:1" x14ac:dyDescent="0.25">
      <c r="A14078" s="11"/>
    </row>
    <row r="14079" spans="1:1" x14ac:dyDescent="0.25">
      <c r="A14079" s="11"/>
    </row>
    <row r="14080" spans="1:1" x14ac:dyDescent="0.25">
      <c r="A14080" s="11"/>
    </row>
    <row r="14081" spans="1:1" x14ac:dyDescent="0.25">
      <c r="A14081" s="11"/>
    </row>
    <row r="14082" spans="1:1" x14ac:dyDescent="0.25">
      <c r="A14082" s="11"/>
    </row>
    <row r="14083" spans="1:1" x14ac:dyDescent="0.25">
      <c r="A14083" s="11"/>
    </row>
    <row r="14084" spans="1:1" x14ac:dyDescent="0.25">
      <c r="A14084" s="11"/>
    </row>
    <row r="14085" spans="1:1" x14ac:dyDescent="0.25">
      <c r="A14085" s="11"/>
    </row>
    <row r="14086" spans="1:1" x14ac:dyDescent="0.25">
      <c r="A14086" s="11"/>
    </row>
    <row r="14087" spans="1:1" x14ac:dyDescent="0.25">
      <c r="A14087" s="11"/>
    </row>
    <row r="14088" spans="1:1" x14ac:dyDescent="0.25">
      <c r="A14088" s="11"/>
    </row>
    <row r="14089" spans="1:1" x14ac:dyDescent="0.25">
      <c r="A14089" s="11"/>
    </row>
    <row r="14090" spans="1:1" x14ac:dyDescent="0.25">
      <c r="A14090" s="11"/>
    </row>
    <row r="14091" spans="1:1" x14ac:dyDescent="0.25">
      <c r="A14091" s="11"/>
    </row>
    <row r="14092" spans="1:1" x14ac:dyDescent="0.25">
      <c r="A14092" s="11"/>
    </row>
    <row r="14093" spans="1:1" x14ac:dyDescent="0.25">
      <c r="A14093" s="11"/>
    </row>
    <row r="14094" spans="1:1" x14ac:dyDescent="0.25">
      <c r="A14094" s="11"/>
    </row>
    <row r="14095" spans="1:1" x14ac:dyDescent="0.25">
      <c r="A14095" s="11"/>
    </row>
    <row r="14096" spans="1:1" x14ac:dyDescent="0.25">
      <c r="A14096" s="11"/>
    </row>
    <row r="14097" spans="1:1" x14ac:dyDescent="0.25">
      <c r="A14097" s="11"/>
    </row>
    <row r="14098" spans="1:1" x14ac:dyDescent="0.25">
      <c r="A14098" s="11"/>
    </row>
    <row r="14099" spans="1:1" x14ac:dyDescent="0.25">
      <c r="A14099" s="11"/>
    </row>
    <row r="14100" spans="1:1" x14ac:dyDescent="0.25">
      <c r="A14100" s="11"/>
    </row>
    <row r="14101" spans="1:1" x14ac:dyDescent="0.25">
      <c r="A14101" s="11"/>
    </row>
    <row r="14102" spans="1:1" x14ac:dyDescent="0.25">
      <c r="A14102" s="11"/>
    </row>
    <row r="14103" spans="1:1" x14ac:dyDescent="0.25">
      <c r="A14103" s="11"/>
    </row>
    <row r="14104" spans="1:1" x14ac:dyDescent="0.25">
      <c r="A14104" s="11"/>
    </row>
    <row r="14105" spans="1:1" x14ac:dyDescent="0.25">
      <c r="A14105" s="11"/>
    </row>
    <row r="14106" spans="1:1" x14ac:dyDescent="0.25">
      <c r="A14106" s="11"/>
    </row>
    <row r="14107" spans="1:1" x14ac:dyDescent="0.25">
      <c r="A14107" s="11"/>
    </row>
    <row r="14108" spans="1:1" x14ac:dyDescent="0.25">
      <c r="A14108" s="11"/>
    </row>
    <row r="14109" spans="1:1" x14ac:dyDescent="0.25">
      <c r="A14109" s="11"/>
    </row>
    <row r="14110" spans="1:1" x14ac:dyDescent="0.25">
      <c r="A14110" s="11"/>
    </row>
    <row r="14111" spans="1:1" x14ac:dyDescent="0.25">
      <c r="A14111" s="11"/>
    </row>
    <row r="14112" spans="1:1" x14ac:dyDescent="0.25">
      <c r="A14112" s="11"/>
    </row>
    <row r="14113" spans="1:1" x14ac:dyDescent="0.25">
      <c r="A14113" s="11"/>
    </row>
    <row r="14114" spans="1:1" x14ac:dyDescent="0.25">
      <c r="A14114" s="11"/>
    </row>
    <row r="14115" spans="1:1" x14ac:dyDescent="0.25">
      <c r="A14115" s="11"/>
    </row>
    <row r="14116" spans="1:1" x14ac:dyDescent="0.25">
      <c r="A14116" s="11"/>
    </row>
    <row r="14117" spans="1:1" x14ac:dyDescent="0.25">
      <c r="A14117" s="11"/>
    </row>
    <row r="14118" spans="1:1" x14ac:dyDescent="0.25">
      <c r="A14118" s="11"/>
    </row>
    <row r="14119" spans="1:1" x14ac:dyDescent="0.25">
      <c r="A14119" s="11"/>
    </row>
    <row r="14120" spans="1:1" x14ac:dyDescent="0.25">
      <c r="A14120" s="11"/>
    </row>
    <row r="14121" spans="1:1" x14ac:dyDescent="0.25">
      <c r="A14121" s="11"/>
    </row>
    <row r="14122" spans="1:1" x14ac:dyDescent="0.25">
      <c r="A14122" s="11"/>
    </row>
    <row r="14123" spans="1:1" x14ac:dyDescent="0.25">
      <c r="A14123" s="11"/>
    </row>
    <row r="14124" spans="1:1" x14ac:dyDescent="0.25">
      <c r="A14124" s="11"/>
    </row>
    <row r="14125" spans="1:1" x14ac:dyDescent="0.25">
      <c r="A14125" s="11"/>
    </row>
    <row r="14126" spans="1:1" x14ac:dyDescent="0.25">
      <c r="A14126" s="11"/>
    </row>
    <row r="14127" spans="1:1" x14ac:dyDescent="0.25">
      <c r="A14127" s="11"/>
    </row>
    <row r="14128" spans="1:1" x14ac:dyDescent="0.25">
      <c r="A14128" s="11"/>
    </row>
    <row r="14129" spans="1:1" x14ac:dyDescent="0.25">
      <c r="A14129" s="11"/>
    </row>
    <row r="14130" spans="1:1" x14ac:dyDescent="0.25">
      <c r="A14130" s="11"/>
    </row>
    <row r="14131" spans="1:1" x14ac:dyDescent="0.25">
      <c r="A14131" s="11"/>
    </row>
    <row r="14132" spans="1:1" x14ac:dyDescent="0.25">
      <c r="A14132" s="11"/>
    </row>
    <row r="14133" spans="1:1" x14ac:dyDescent="0.25">
      <c r="A14133" s="11"/>
    </row>
    <row r="14134" spans="1:1" x14ac:dyDescent="0.25">
      <c r="A14134" s="11"/>
    </row>
    <row r="14135" spans="1:1" x14ac:dyDescent="0.25">
      <c r="A14135" s="11"/>
    </row>
    <row r="14136" spans="1:1" x14ac:dyDescent="0.25">
      <c r="A14136" s="11"/>
    </row>
    <row r="14137" spans="1:1" x14ac:dyDescent="0.25">
      <c r="A14137" s="11"/>
    </row>
    <row r="14138" spans="1:1" x14ac:dyDescent="0.25">
      <c r="A14138" s="11"/>
    </row>
    <row r="14139" spans="1:1" x14ac:dyDescent="0.25">
      <c r="A14139" s="11"/>
    </row>
    <row r="14140" spans="1:1" x14ac:dyDescent="0.25">
      <c r="A14140" s="11"/>
    </row>
    <row r="14141" spans="1:1" x14ac:dyDescent="0.25">
      <c r="A14141" s="11"/>
    </row>
    <row r="14142" spans="1:1" x14ac:dyDescent="0.25">
      <c r="A14142" s="11"/>
    </row>
    <row r="14143" spans="1:1" x14ac:dyDescent="0.25">
      <c r="A14143" s="11"/>
    </row>
    <row r="14144" spans="1:1" x14ac:dyDescent="0.25">
      <c r="A14144" s="11"/>
    </row>
    <row r="14145" spans="1:1" x14ac:dyDescent="0.25">
      <c r="A14145" s="11"/>
    </row>
    <row r="14146" spans="1:1" x14ac:dyDescent="0.25">
      <c r="A14146" s="11"/>
    </row>
    <row r="14147" spans="1:1" x14ac:dyDescent="0.25">
      <c r="A14147" s="11"/>
    </row>
    <row r="14148" spans="1:1" x14ac:dyDescent="0.25">
      <c r="A14148" s="11"/>
    </row>
    <row r="14149" spans="1:1" x14ac:dyDescent="0.25">
      <c r="A14149" s="11"/>
    </row>
    <row r="14150" spans="1:1" x14ac:dyDescent="0.25">
      <c r="A14150" s="11"/>
    </row>
    <row r="14151" spans="1:1" x14ac:dyDescent="0.25">
      <c r="A14151" s="11"/>
    </row>
    <row r="14152" spans="1:1" x14ac:dyDescent="0.25">
      <c r="A14152" s="11"/>
    </row>
    <row r="14153" spans="1:1" x14ac:dyDescent="0.25">
      <c r="A14153" s="11"/>
    </row>
    <row r="14154" spans="1:1" x14ac:dyDescent="0.25">
      <c r="A14154" s="11"/>
    </row>
    <row r="14155" spans="1:1" x14ac:dyDescent="0.25">
      <c r="A14155" s="11"/>
    </row>
    <row r="14156" spans="1:1" x14ac:dyDescent="0.25">
      <c r="A14156" s="11"/>
    </row>
    <row r="14157" spans="1:1" x14ac:dyDescent="0.25">
      <c r="A14157" s="11"/>
    </row>
    <row r="14158" spans="1:1" x14ac:dyDescent="0.25">
      <c r="A14158" s="11"/>
    </row>
    <row r="14159" spans="1:1" x14ac:dyDescent="0.25">
      <c r="A14159" s="11"/>
    </row>
    <row r="14160" spans="1:1" x14ac:dyDescent="0.25">
      <c r="A14160" s="11"/>
    </row>
    <row r="14161" spans="1:1" x14ac:dyDescent="0.25">
      <c r="A14161" s="11"/>
    </row>
    <row r="14162" spans="1:1" x14ac:dyDescent="0.25">
      <c r="A14162" s="11"/>
    </row>
    <row r="14163" spans="1:1" x14ac:dyDescent="0.25">
      <c r="A14163" s="11"/>
    </row>
    <row r="14164" spans="1:1" x14ac:dyDescent="0.25">
      <c r="A14164" s="11"/>
    </row>
    <row r="14165" spans="1:1" x14ac:dyDescent="0.25">
      <c r="A14165" s="11"/>
    </row>
    <row r="14166" spans="1:1" x14ac:dyDescent="0.25">
      <c r="A14166" s="11"/>
    </row>
    <row r="14167" spans="1:1" x14ac:dyDescent="0.25">
      <c r="A14167" s="11"/>
    </row>
    <row r="14168" spans="1:1" x14ac:dyDescent="0.25">
      <c r="A14168" s="11"/>
    </row>
    <row r="14169" spans="1:1" x14ac:dyDescent="0.25">
      <c r="A14169" s="11"/>
    </row>
    <row r="14170" spans="1:1" x14ac:dyDescent="0.25">
      <c r="A14170" s="11"/>
    </row>
    <row r="14171" spans="1:1" x14ac:dyDescent="0.25">
      <c r="A14171" s="11"/>
    </row>
    <row r="14172" spans="1:1" x14ac:dyDescent="0.25">
      <c r="A14172" s="11"/>
    </row>
    <row r="14173" spans="1:1" x14ac:dyDescent="0.25">
      <c r="A14173" s="11"/>
    </row>
    <row r="14174" spans="1:1" x14ac:dyDescent="0.25">
      <c r="A14174" s="11"/>
    </row>
    <row r="14175" spans="1:1" x14ac:dyDescent="0.25">
      <c r="A14175" s="11"/>
    </row>
    <row r="14176" spans="1:1" x14ac:dyDescent="0.25">
      <c r="A14176" s="11"/>
    </row>
    <row r="14177" spans="1:1" x14ac:dyDescent="0.25">
      <c r="A14177" s="11"/>
    </row>
    <row r="14178" spans="1:1" x14ac:dyDescent="0.25">
      <c r="A14178" s="11"/>
    </row>
    <row r="14179" spans="1:1" x14ac:dyDescent="0.25">
      <c r="A14179" s="11"/>
    </row>
    <row r="14180" spans="1:1" x14ac:dyDescent="0.25">
      <c r="A14180" s="11"/>
    </row>
    <row r="14181" spans="1:1" x14ac:dyDescent="0.25">
      <c r="A14181" s="11"/>
    </row>
    <row r="14182" spans="1:1" x14ac:dyDescent="0.25">
      <c r="A14182" s="11"/>
    </row>
    <row r="14183" spans="1:1" x14ac:dyDescent="0.25">
      <c r="A14183" s="11"/>
    </row>
    <row r="14184" spans="1:1" x14ac:dyDescent="0.25">
      <c r="A14184" s="11"/>
    </row>
    <row r="14185" spans="1:1" x14ac:dyDescent="0.25">
      <c r="A14185" s="11"/>
    </row>
    <row r="14186" spans="1:1" x14ac:dyDescent="0.25">
      <c r="A14186" s="11"/>
    </row>
    <row r="14187" spans="1:1" x14ac:dyDescent="0.25">
      <c r="A14187" s="11"/>
    </row>
    <row r="14188" spans="1:1" x14ac:dyDescent="0.25">
      <c r="A14188" s="11"/>
    </row>
    <row r="14189" spans="1:1" x14ac:dyDescent="0.25">
      <c r="A14189" s="11"/>
    </row>
    <row r="14190" spans="1:1" x14ac:dyDescent="0.25">
      <c r="A14190" s="11"/>
    </row>
    <row r="14191" spans="1:1" x14ac:dyDescent="0.25">
      <c r="A14191" s="11"/>
    </row>
    <row r="14192" spans="1:1" x14ac:dyDescent="0.25">
      <c r="A14192" s="11"/>
    </row>
    <row r="14193" spans="1:1" x14ac:dyDescent="0.25">
      <c r="A14193" s="11"/>
    </row>
    <row r="14194" spans="1:1" x14ac:dyDescent="0.25">
      <c r="A14194" s="11"/>
    </row>
    <row r="14195" spans="1:1" x14ac:dyDescent="0.25">
      <c r="A14195" s="11"/>
    </row>
    <row r="14196" spans="1:1" x14ac:dyDescent="0.25">
      <c r="A14196" s="11"/>
    </row>
    <row r="14197" spans="1:1" x14ac:dyDescent="0.25">
      <c r="A14197" s="11"/>
    </row>
    <row r="14198" spans="1:1" x14ac:dyDescent="0.25">
      <c r="A14198" s="11"/>
    </row>
    <row r="14199" spans="1:1" x14ac:dyDescent="0.25">
      <c r="A14199" s="11"/>
    </row>
    <row r="14200" spans="1:1" x14ac:dyDescent="0.25">
      <c r="A14200" s="11"/>
    </row>
    <row r="14201" spans="1:1" x14ac:dyDescent="0.25">
      <c r="A14201" s="11"/>
    </row>
    <row r="14202" spans="1:1" x14ac:dyDescent="0.25">
      <c r="A14202" s="11"/>
    </row>
    <row r="14203" spans="1:1" x14ac:dyDescent="0.25">
      <c r="A14203" s="11"/>
    </row>
    <row r="14204" spans="1:1" x14ac:dyDescent="0.25">
      <c r="A14204" s="11"/>
    </row>
    <row r="14205" spans="1:1" x14ac:dyDescent="0.25">
      <c r="A14205" s="11"/>
    </row>
    <row r="14206" spans="1:1" x14ac:dyDescent="0.25">
      <c r="A14206" s="11"/>
    </row>
    <row r="14207" spans="1:1" x14ac:dyDescent="0.25">
      <c r="A14207" s="11"/>
    </row>
    <row r="14208" spans="1:1" x14ac:dyDescent="0.25">
      <c r="A14208" s="11"/>
    </row>
    <row r="14209" spans="1:1" x14ac:dyDescent="0.25">
      <c r="A14209" s="11"/>
    </row>
    <row r="14210" spans="1:1" x14ac:dyDescent="0.25">
      <c r="A14210" s="11"/>
    </row>
    <row r="14211" spans="1:1" x14ac:dyDescent="0.25">
      <c r="A14211" s="11"/>
    </row>
    <row r="14212" spans="1:1" x14ac:dyDescent="0.25">
      <c r="A14212" s="11"/>
    </row>
    <row r="14213" spans="1:1" x14ac:dyDescent="0.25">
      <c r="A14213" s="11"/>
    </row>
    <row r="14214" spans="1:1" x14ac:dyDescent="0.25">
      <c r="A14214" s="11"/>
    </row>
    <row r="14215" spans="1:1" x14ac:dyDescent="0.25">
      <c r="A14215" s="11"/>
    </row>
    <row r="14216" spans="1:1" x14ac:dyDescent="0.25">
      <c r="A14216" s="11"/>
    </row>
    <row r="14217" spans="1:1" x14ac:dyDescent="0.25">
      <c r="A14217" s="11"/>
    </row>
    <row r="14218" spans="1:1" x14ac:dyDescent="0.25">
      <c r="A14218" s="11"/>
    </row>
    <row r="14219" spans="1:1" x14ac:dyDescent="0.25">
      <c r="A14219" s="11"/>
    </row>
    <row r="14220" spans="1:1" x14ac:dyDescent="0.25">
      <c r="A14220" s="11"/>
    </row>
    <row r="14221" spans="1:1" x14ac:dyDescent="0.25">
      <c r="A14221" s="11"/>
    </row>
    <row r="14222" spans="1:1" x14ac:dyDescent="0.25">
      <c r="A14222" s="11"/>
    </row>
    <row r="14223" spans="1:1" x14ac:dyDescent="0.25">
      <c r="A14223" s="11"/>
    </row>
    <row r="14224" spans="1:1" x14ac:dyDescent="0.25">
      <c r="A14224" s="11"/>
    </row>
    <row r="14225" spans="1:1" x14ac:dyDescent="0.25">
      <c r="A14225" s="11"/>
    </row>
    <row r="14226" spans="1:1" x14ac:dyDescent="0.25">
      <c r="A14226" s="11"/>
    </row>
    <row r="14227" spans="1:1" x14ac:dyDescent="0.25">
      <c r="A14227" s="11"/>
    </row>
    <row r="14228" spans="1:1" x14ac:dyDescent="0.25">
      <c r="A14228" s="11"/>
    </row>
    <row r="14229" spans="1:1" x14ac:dyDescent="0.25">
      <c r="A14229" s="11"/>
    </row>
    <row r="14230" spans="1:1" x14ac:dyDescent="0.25">
      <c r="A14230" s="11"/>
    </row>
    <row r="14231" spans="1:1" x14ac:dyDescent="0.25">
      <c r="A14231" s="11"/>
    </row>
    <row r="14232" spans="1:1" x14ac:dyDescent="0.25">
      <c r="A14232" s="11"/>
    </row>
    <row r="14233" spans="1:1" x14ac:dyDescent="0.25">
      <c r="A14233" s="11"/>
    </row>
    <row r="14234" spans="1:1" x14ac:dyDescent="0.25">
      <c r="A14234" s="11"/>
    </row>
    <row r="14235" spans="1:1" x14ac:dyDescent="0.25">
      <c r="A14235" s="11"/>
    </row>
    <row r="14236" spans="1:1" x14ac:dyDescent="0.25">
      <c r="A14236" s="11"/>
    </row>
    <row r="14237" spans="1:1" x14ac:dyDescent="0.25">
      <c r="A14237" s="11"/>
    </row>
    <row r="14238" spans="1:1" x14ac:dyDescent="0.25">
      <c r="A14238" s="11"/>
    </row>
    <row r="14239" spans="1:1" x14ac:dyDescent="0.25">
      <c r="A14239" s="11"/>
    </row>
    <row r="14240" spans="1:1" x14ac:dyDescent="0.25">
      <c r="A14240" s="11"/>
    </row>
    <row r="14241" spans="1:1" x14ac:dyDescent="0.25">
      <c r="A14241" s="11"/>
    </row>
    <row r="14242" spans="1:1" x14ac:dyDescent="0.25">
      <c r="A14242" s="11"/>
    </row>
    <row r="14243" spans="1:1" x14ac:dyDescent="0.25">
      <c r="A14243" s="11"/>
    </row>
    <row r="14244" spans="1:1" x14ac:dyDescent="0.25">
      <c r="A14244" s="11"/>
    </row>
    <row r="14245" spans="1:1" x14ac:dyDescent="0.25">
      <c r="A14245" s="11"/>
    </row>
    <row r="14246" spans="1:1" x14ac:dyDescent="0.25">
      <c r="A14246" s="11"/>
    </row>
    <row r="14247" spans="1:1" x14ac:dyDescent="0.25">
      <c r="A14247" s="11"/>
    </row>
    <row r="14248" spans="1:1" x14ac:dyDescent="0.25">
      <c r="A14248" s="11"/>
    </row>
    <row r="14249" spans="1:1" x14ac:dyDescent="0.25">
      <c r="A14249" s="11"/>
    </row>
    <row r="14250" spans="1:1" x14ac:dyDescent="0.25">
      <c r="A14250" s="11"/>
    </row>
    <row r="14251" spans="1:1" x14ac:dyDescent="0.25">
      <c r="A14251" s="11"/>
    </row>
    <row r="14252" spans="1:1" x14ac:dyDescent="0.25">
      <c r="A14252" s="11"/>
    </row>
    <row r="14253" spans="1:1" x14ac:dyDescent="0.25">
      <c r="A14253" s="11"/>
    </row>
    <row r="14254" spans="1:1" x14ac:dyDescent="0.25">
      <c r="A14254" s="11"/>
    </row>
    <row r="14255" spans="1:1" x14ac:dyDescent="0.25">
      <c r="A14255" s="11"/>
    </row>
    <row r="14256" spans="1:1" x14ac:dyDescent="0.25">
      <c r="A14256" s="11"/>
    </row>
    <row r="14257" spans="1:1" x14ac:dyDescent="0.25">
      <c r="A14257" s="11"/>
    </row>
    <row r="14258" spans="1:1" x14ac:dyDescent="0.25">
      <c r="A14258" s="11"/>
    </row>
    <row r="14259" spans="1:1" x14ac:dyDescent="0.25">
      <c r="A14259" s="11"/>
    </row>
    <row r="14260" spans="1:1" x14ac:dyDescent="0.25">
      <c r="A14260" s="11"/>
    </row>
    <row r="14261" spans="1:1" x14ac:dyDescent="0.25">
      <c r="A14261" s="11"/>
    </row>
    <row r="14262" spans="1:1" x14ac:dyDescent="0.25">
      <c r="A14262" s="11"/>
    </row>
    <row r="14263" spans="1:1" x14ac:dyDescent="0.25">
      <c r="A14263" s="11"/>
    </row>
    <row r="14264" spans="1:1" x14ac:dyDescent="0.25">
      <c r="A14264" s="11"/>
    </row>
    <row r="14265" spans="1:1" x14ac:dyDescent="0.25">
      <c r="A14265" s="11"/>
    </row>
    <row r="14266" spans="1:1" x14ac:dyDescent="0.25">
      <c r="A14266" s="11"/>
    </row>
    <row r="14267" spans="1:1" x14ac:dyDescent="0.25">
      <c r="A14267" s="11"/>
    </row>
    <row r="14268" spans="1:1" x14ac:dyDescent="0.25">
      <c r="A14268" s="11"/>
    </row>
    <row r="14269" spans="1:1" x14ac:dyDescent="0.25">
      <c r="A14269" s="11"/>
    </row>
    <row r="14270" spans="1:1" x14ac:dyDescent="0.25">
      <c r="A14270" s="11"/>
    </row>
    <row r="14271" spans="1:1" x14ac:dyDescent="0.25">
      <c r="A14271" s="11"/>
    </row>
    <row r="14272" spans="1:1" x14ac:dyDescent="0.25">
      <c r="A14272" s="11"/>
    </row>
    <row r="14273" spans="1:1" x14ac:dyDescent="0.25">
      <c r="A14273" s="11"/>
    </row>
    <row r="14274" spans="1:1" x14ac:dyDescent="0.25">
      <c r="A14274" s="11"/>
    </row>
    <row r="14275" spans="1:1" x14ac:dyDescent="0.25">
      <c r="A14275" s="11"/>
    </row>
    <row r="14276" spans="1:1" x14ac:dyDescent="0.25">
      <c r="A14276" s="11"/>
    </row>
    <row r="14277" spans="1:1" x14ac:dyDescent="0.25">
      <c r="A14277" s="11"/>
    </row>
    <row r="14278" spans="1:1" x14ac:dyDescent="0.25">
      <c r="A14278" s="11"/>
    </row>
    <row r="14279" spans="1:1" x14ac:dyDescent="0.25">
      <c r="A14279" s="11"/>
    </row>
    <row r="14280" spans="1:1" x14ac:dyDescent="0.25">
      <c r="A14280" s="11"/>
    </row>
    <row r="14281" spans="1:1" x14ac:dyDescent="0.25">
      <c r="A14281" s="11"/>
    </row>
    <row r="14282" spans="1:1" x14ac:dyDescent="0.25">
      <c r="A14282" s="11"/>
    </row>
    <row r="14283" spans="1:1" x14ac:dyDescent="0.25">
      <c r="A14283" s="11"/>
    </row>
    <row r="14284" spans="1:1" x14ac:dyDescent="0.25">
      <c r="A14284" s="11"/>
    </row>
    <row r="14285" spans="1:1" x14ac:dyDescent="0.25">
      <c r="A14285" s="11"/>
    </row>
    <row r="14286" spans="1:1" x14ac:dyDescent="0.25">
      <c r="A14286" s="11"/>
    </row>
    <row r="14287" spans="1:1" x14ac:dyDescent="0.25">
      <c r="A14287" s="11"/>
    </row>
    <row r="14288" spans="1:1" x14ac:dyDescent="0.25">
      <c r="A14288" s="11"/>
    </row>
    <row r="14289" spans="1:1" x14ac:dyDescent="0.25">
      <c r="A14289" s="11"/>
    </row>
    <row r="14290" spans="1:1" x14ac:dyDescent="0.25">
      <c r="A14290" s="11"/>
    </row>
    <row r="14291" spans="1:1" x14ac:dyDescent="0.25">
      <c r="A14291" s="11"/>
    </row>
    <row r="14292" spans="1:1" x14ac:dyDescent="0.25">
      <c r="A14292" s="11"/>
    </row>
    <row r="14293" spans="1:1" x14ac:dyDescent="0.25">
      <c r="A14293" s="11"/>
    </row>
    <row r="14294" spans="1:1" x14ac:dyDescent="0.25">
      <c r="A14294" s="11"/>
    </row>
    <row r="14295" spans="1:1" x14ac:dyDescent="0.25">
      <c r="A14295" s="11"/>
    </row>
    <row r="14296" spans="1:1" x14ac:dyDescent="0.25">
      <c r="A14296" s="11"/>
    </row>
    <row r="14297" spans="1:1" x14ac:dyDescent="0.25">
      <c r="A14297" s="11"/>
    </row>
    <row r="14298" spans="1:1" x14ac:dyDescent="0.25">
      <c r="A14298" s="11"/>
    </row>
    <row r="14299" spans="1:1" x14ac:dyDescent="0.25">
      <c r="A14299" s="11"/>
    </row>
    <row r="14300" spans="1:1" x14ac:dyDescent="0.25">
      <c r="A14300" s="11"/>
    </row>
    <row r="14301" spans="1:1" x14ac:dyDescent="0.25">
      <c r="A14301" s="11"/>
    </row>
    <row r="14302" spans="1:1" x14ac:dyDescent="0.25">
      <c r="A14302" s="11"/>
    </row>
    <row r="14303" spans="1:1" x14ac:dyDescent="0.25">
      <c r="A14303" s="11"/>
    </row>
    <row r="14304" spans="1:1" x14ac:dyDescent="0.25">
      <c r="A14304" s="11"/>
    </row>
    <row r="14305" spans="1:1" x14ac:dyDescent="0.25">
      <c r="A14305" s="11"/>
    </row>
    <row r="14306" spans="1:1" x14ac:dyDescent="0.25">
      <c r="A14306" s="11"/>
    </row>
    <row r="14307" spans="1:1" x14ac:dyDescent="0.25">
      <c r="A14307" s="11"/>
    </row>
    <row r="14308" spans="1:1" x14ac:dyDescent="0.25">
      <c r="A14308" s="11"/>
    </row>
    <row r="14309" spans="1:1" x14ac:dyDescent="0.25">
      <c r="A14309" s="11"/>
    </row>
    <row r="14310" spans="1:1" x14ac:dyDescent="0.25">
      <c r="A14310" s="11"/>
    </row>
    <row r="14311" spans="1:1" x14ac:dyDescent="0.25">
      <c r="A14311" s="11"/>
    </row>
    <row r="14312" spans="1:1" x14ac:dyDescent="0.25">
      <c r="A14312" s="11"/>
    </row>
    <row r="14313" spans="1:1" x14ac:dyDescent="0.25">
      <c r="A14313" s="11"/>
    </row>
    <row r="14314" spans="1:1" x14ac:dyDescent="0.25">
      <c r="A14314" s="11"/>
    </row>
    <row r="14315" spans="1:1" x14ac:dyDescent="0.25">
      <c r="A14315" s="11"/>
    </row>
    <row r="14316" spans="1:1" x14ac:dyDescent="0.25">
      <c r="A14316" s="11"/>
    </row>
    <row r="14317" spans="1:1" x14ac:dyDescent="0.25">
      <c r="A14317" s="11"/>
    </row>
    <row r="14318" spans="1:1" x14ac:dyDescent="0.25">
      <c r="A14318" s="11"/>
    </row>
    <row r="14319" spans="1:1" x14ac:dyDescent="0.25">
      <c r="A14319" s="11"/>
    </row>
    <row r="14320" spans="1:1" x14ac:dyDescent="0.25">
      <c r="A14320" s="11"/>
    </row>
    <row r="14321" spans="1:1" x14ac:dyDescent="0.25">
      <c r="A14321" s="11"/>
    </row>
    <row r="14322" spans="1:1" x14ac:dyDescent="0.25">
      <c r="A14322" s="11"/>
    </row>
    <row r="14323" spans="1:1" x14ac:dyDescent="0.25">
      <c r="A14323" s="11"/>
    </row>
    <row r="14324" spans="1:1" x14ac:dyDescent="0.25">
      <c r="A14324" s="11"/>
    </row>
    <row r="14325" spans="1:1" x14ac:dyDescent="0.25">
      <c r="A14325" s="11"/>
    </row>
    <row r="14326" spans="1:1" x14ac:dyDescent="0.25">
      <c r="A14326" s="11"/>
    </row>
    <row r="14327" spans="1:1" x14ac:dyDescent="0.25">
      <c r="A14327" s="11"/>
    </row>
    <row r="14328" spans="1:1" x14ac:dyDescent="0.25">
      <c r="A14328" s="11"/>
    </row>
    <row r="14329" spans="1:1" x14ac:dyDescent="0.25">
      <c r="A14329" s="11"/>
    </row>
    <row r="14330" spans="1:1" x14ac:dyDescent="0.25">
      <c r="A14330" s="11"/>
    </row>
    <row r="14331" spans="1:1" x14ac:dyDescent="0.25">
      <c r="A14331" s="11"/>
    </row>
    <row r="14332" spans="1:1" x14ac:dyDescent="0.25">
      <c r="A14332" s="11"/>
    </row>
    <row r="14333" spans="1:1" x14ac:dyDescent="0.25">
      <c r="A14333" s="11"/>
    </row>
    <row r="14334" spans="1:1" x14ac:dyDescent="0.25">
      <c r="A14334" s="11"/>
    </row>
    <row r="14335" spans="1:1" x14ac:dyDescent="0.25">
      <c r="A14335" s="11"/>
    </row>
    <row r="14336" spans="1:1" x14ac:dyDescent="0.25">
      <c r="A14336" s="11"/>
    </row>
    <row r="14337" spans="1:1" x14ac:dyDescent="0.25">
      <c r="A14337" s="11"/>
    </row>
    <row r="14338" spans="1:1" x14ac:dyDescent="0.25">
      <c r="A14338" s="11"/>
    </row>
    <row r="14339" spans="1:1" x14ac:dyDescent="0.25">
      <c r="A14339" s="11"/>
    </row>
    <row r="14340" spans="1:1" x14ac:dyDescent="0.25">
      <c r="A14340" s="11"/>
    </row>
    <row r="14341" spans="1:1" x14ac:dyDescent="0.25">
      <c r="A14341" s="11"/>
    </row>
    <row r="14342" spans="1:1" x14ac:dyDescent="0.25">
      <c r="A14342" s="11"/>
    </row>
    <row r="14343" spans="1:1" x14ac:dyDescent="0.25">
      <c r="A14343" s="11"/>
    </row>
    <row r="14344" spans="1:1" x14ac:dyDescent="0.25">
      <c r="A14344" s="11"/>
    </row>
    <row r="14345" spans="1:1" x14ac:dyDescent="0.25">
      <c r="A14345" s="11"/>
    </row>
    <row r="14346" spans="1:1" x14ac:dyDescent="0.25">
      <c r="A14346" s="11"/>
    </row>
    <row r="14347" spans="1:1" x14ac:dyDescent="0.25">
      <c r="A14347" s="11"/>
    </row>
    <row r="14348" spans="1:1" x14ac:dyDescent="0.25">
      <c r="A14348" s="11"/>
    </row>
    <row r="14349" spans="1:1" x14ac:dyDescent="0.25">
      <c r="A14349" s="11"/>
    </row>
    <row r="14350" spans="1:1" x14ac:dyDescent="0.25">
      <c r="A14350" s="11"/>
    </row>
    <row r="14351" spans="1:1" x14ac:dyDescent="0.25">
      <c r="A14351" s="11"/>
    </row>
    <row r="14352" spans="1:1" x14ac:dyDescent="0.25">
      <c r="A14352" s="11"/>
    </row>
    <row r="14353" spans="1:1" x14ac:dyDescent="0.25">
      <c r="A14353" s="11"/>
    </row>
    <row r="14354" spans="1:1" x14ac:dyDescent="0.25">
      <c r="A14354" s="11"/>
    </row>
    <row r="14355" spans="1:1" x14ac:dyDescent="0.25">
      <c r="A14355" s="11"/>
    </row>
    <row r="14356" spans="1:1" x14ac:dyDescent="0.25">
      <c r="A14356" s="11"/>
    </row>
    <row r="14357" spans="1:1" x14ac:dyDescent="0.25">
      <c r="A14357" s="11"/>
    </row>
    <row r="14358" spans="1:1" x14ac:dyDescent="0.25">
      <c r="A14358" s="11"/>
    </row>
    <row r="14359" spans="1:1" x14ac:dyDescent="0.25">
      <c r="A14359" s="11"/>
    </row>
    <row r="14360" spans="1:1" x14ac:dyDescent="0.25">
      <c r="A14360" s="11"/>
    </row>
    <row r="14361" spans="1:1" x14ac:dyDescent="0.25">
      <c r="A14361" s="11"/>
    </row>
    <row r="14362" spans="1:1" x14ac:dyDescent="0.25">
      <c r="A14362" s="11"/>
    </row>
    <row r="14363" spans="1:1" x14ac:dyDescent="0.25">
      <c r="A14363" s="11"/>
    </row>
    <row r="14364" spans="1:1" x14ac:dyDescent="0.25">
      <c r="A14364" s="11"/>
    </row>
    <row r="14365" spans="1:1" x14ac:dyDescent="0.25">
      <c r="A14365" s="11"/>
    </row>
    <row r="14366" spans="1:1" x14ac:dyDescent="0.25">
      <c r="A14366" s="11"/>
    </row>
    <row r="14367" spans="1:1" x14ac:dyDescent="0.25">
      <c r="A14367" s="11"/>
    </row>
    <row r="14368" spans="1:1" x14ac:dyDescent="0.25">
      <c r="A14368" s="11"/>
    </row>
    <row r="14369" spans="1:1" x14ac:dyDescent="0.25">
      <c r="A14369" s="11"/>
    </row>
    <row r="14370" spans="1:1" x14ac:dyDescent="0.25">
      <c r="A14370" s="11"/>
    </row>
    <row r="14371" spans="1:1" x14ac:dyDescent="0.25">
      <c r="A14371" s="11"/>
    </row>
    <row r="14372" spans="1:1" x14ac:dyDescent="0.25">
      <c r="A14372" s="11"/>
    </row>
    <row r="14373" spans="1:1" x14ac:dyDescent="0.25">
      <c r="A14373" s="11"/>
    </row>
    <row r="14374" spans="1:1" x14ac:dyDescent="0.25">
      <c r="A14374" s="11"/>
    </row>
    <row r="14375" spans="1:1" x14ac:dyDescent="0.25">
      <c r="A14375" s="11"/>
    </row>
    <row r="14376" spans="1:1" x14ac:dyDescent="0.25">
      <c r="A14376" s="11"/>
    </row>
    <row r="14377" spans="1:1" x14ac:dyDescent="0.25">
      <c r="A14377" s="11"/>
    </row>
    <row r="14378" spans="1:1" x14ac:dyDescent="0.25">
      <c r="A14378" s="11"/>
    </row>
    <row r="14379" spans="1:1" x14ac:dyDescent="0.25">
      <c r="A14379" s="11"/>
    </row>
    <row r="14380" spans="1:1" x14ac:dyDescent="0.25">
      <c r="A14380" s="11"/>
    </row>
    <row r="14381" spans="1:1" x14ac:dyDescent="0.25">
      <c r="A14381" s="11"/>
    </row>
    <row r="14382" spans="1:1" x14ac:dyDescent="0.25">
      <c r="A14382" s="11"/>
    </row>
    <row r="14383" spans="1:1" x14ac:dyDescent="0.25">
      <c r="A14383" s="11"/>
    </row>
    <row r="14384" spans="1:1" x14ac:dyDescent="0.25">
      <c r="A14384" s="11"/>
    </row>
    <row r="14385" spans="1:1" x14ac:dyDescent="0.25">
      <c r="A14385" s="11"/>
    </row>
    <row r="14386" spans="1:1" x14ac:dyDescent="0.25">
      <c r="A14386" s="11"/>
    </row>
    <row r="14387" spans="1:1" x14ac:dyDescent="0.25">
      <c r="A14387" s="11"/>
    </row>
    <row r="14388" spans="1:1" x14ac:dyDescent="0.25">
      <c r="A14388" s="11"/>
    </row>
    <row r="14389" spans="1:1" x14ac:dyDescent="0.25">
      <c r="A14389" s="11"/>
    </row>
    <row r="14390" spans="1:1" x14ac:dyDescent="0.25">
      <c r="A14390" s="11"/>
    </row>
    <row r="14391" spans="1:1" x14ac:dyDescent="0.25">
      <c r="A14391" s="11"/>
    </row>
    <row r="14392" spans="1:1" x14ac:dyDescent="0.25">
      <c r="A14392" s="11"/>
    </row>
    <row r="14393" spans="1:1" x14ac:dyDescent="0.25">
      <c r="A14393" s="11"/>
    </row>
    <row r="14394" spans="1:1" x14ac:dyDescent="0.25">
      <c r="A14394" s="11"/>
    </row>
    <row r="14395" spans="1:1" x14ac:dyDescent="0.25">
      <c r="A14395" s="11"/>
    </row>
    <row r="14396" spans="1:1" x14ac:dyDescent="0.25">
      <c r="A14396" s="11"/>
    </row>
    <row r="14397" spans="1:1" x14ac:dyDescent="0.25">
      <c r="A14397" s="11"/>
    </row>
    <row r="14398" spans="1:1" x14ac:dyDescent="0.25">
      <c r="A14398" s="11"/>
    </row>
    <row r="14399" spans="1:1" x14ac:dyDescent="0.25">
      <c r="A14399" s="11"/>
    </row>
    <row r="14400" spans="1:1" x14ac:dyDescent="0.25">
      <c r="A14400" s="11"/>
    </row>
    <row r="14401" spans="1:1" x14ac:dyDescent="0.25">
      <c r="A14401" s="11"/>
    </row>
    <row r="14402" spans="1:1" x14ac:dyDescent="0.25">
      <c r="A14402" s="11"/>
    </row>
    <row r="14403" spans="1:1" x14ac:dyDescent="0.25">
      <c r="A14403" s="11"/>
    </row>
    <row r="14404" spans="1:1" x14ac:dyDescent="0.25">
      <c r="A14404" s="11"/>
    </row>
    <row r="14405" spans="1:1" x14ac:dyDescent="0.25">
      <c r="A14405" s="11"/>
    </row>
    <row r="14406" spans="1:1" x14ac:dyDescent="0.25">
      <c r="A14406" s="11"/>
    </row>
    <row r="14407" spans="1:1" x14ac:dyDescent="0.25">
      <c r="A14407" s="11"/>
    </row>
    <row r="14408" spans="1:1" x14ac:dyDescent="0.25">
      <c r="A14408" s="11"/>
    </row>
    <row r="14409" spans="1:1" x14ac:dyDescent="0.25">
      <c r="A14409" s="11"/>
    </row>
    <row r="14410" spans="1:1" x14ac:dyDescent="0.25">
      <c r="A14410" s="11"/>
    </row>
    <row r="14411" spans="1:1" x14ac:dyDescent="0.25">
      <c r="A14411" s="11"/>
    </row>
    <row r="14412" spans="1:1" x14ac:dyDescent="0.25">
      <c r="A14412" s="11"/>
    </row>
    <row r="14413" spans="1:1" x14ac:dyDescent="0.25">
      <c r="A14413" s="11"/>
    </row>
    <row r="14414" spans="1:1" x14ac:dyDescent="0.25">
      <c r="A14414" s="11"/>
    </row>
    <row r="14415" spans="1:1" x14ac:dyDescent="0.25">
      <c r="A14415" s="11"/>
    </row>
    <row r="14416" spans="1:1" x14ac:dyDescent="0.25">
      <c r="A14416" s="11"/>
    </row>
    <row r="14417" spans="1:1" x14ac:dyDescent="0.25">
      <c r="A14417" s="11"/>
    </row>
    <row r="14418" spans="1:1" x14ac:dyDescent="0.25">
      <c r="A14418" s="11"/>
    </row>
    <row r="14419" spans="1:1" x14ac:dyDescent="0.25">
      <c r="A14419" s="11"/>
    </row>
    <row r="14420" spans="1:1" x14ac:dyDescent="0.25">
      <c r="A14420" s="11"/>
    </row>
    <row r="14421" spans="1:1" x14ac:dyDescent="0.25">
      <c r="A14421" s="11"/>
    </row>
    <row r="14422" spans="1:1" x14ac:dyDescent="0.25">
      <c r="A14422" s="11"/>
    </row>
    <row r="14423" spans="1:1" x14ac:dyDescent="0.25">
      <c r="A14423" s="11"/>
    </row>
    <row r="14424" spans="1:1" x14ac:dyDescent="0.25">
      <c r="A14424" s="11"/>
    </row>
    <row r="14425" spans="1:1" x14ac:dyDescent="0.25">
      <c r="A14425" s="11"/>
    </row>
    <row r="14426" spans="1:1" x14ac:dyDescent="0.25">
      <c r="A14426" s="11"/>
    </row>
    <row r="14427" spans="1:1" x14ac:dyDescent="0.25">
      <c r="A14427" s="11"/>
    </row>
    <row r="14428" spans="1:1" x14ac:dyDescent="0.25">
      <c r="A14428" s="11"/>
    </row>
    <row r="14429" spans="1:1" x14ac:dyDescent="0.25">
      <c r="A14429" s="11"/>
    </row>
    <row r="14430" spans="1:1" x14ac:dyDescent="0.25">
      <c r="A14430" s="11"/>
    </row>
    <row r="14431" spans="1:1" x14ac:dyDescent="0.25">
      <c r="A14431" s="11"/>
    </row>
    <row r="14432" spans="1:1" x14ac:dyDescent="0.25">
      <c r="A14432" s="11"/>
    </row>
    <row r="14433" spans="1:1" x14ac:dyDescent="0.25">
      <c r="A14433" s="11"/>
    </row>
    <row r="14434" spans="1:1" x14ac:dyDescent="0.25">
      <c r="A14434" s="11"/>
    </row>
    <row r="14435" spans="1:1" x14ac:dyDescent="0.25">
      <c r="A14435" s="11"/>
    </row>
    <row r="14436" spans="1:1" x14ac:dyDescent="0.25">
      <c r="A14436" s="11"/>
    </row>
    <row r="14437" spans="1:1" x14ac:dyDescent="0.25">
      <c r="A14437" s="11"/>
    </row>
    <row r="14438" spans="1:1" x14ac:dyDescent="0.25">
      <c r="A14438" s="11"/>
    </row>
    <row r="14439" spans="1:1" x14ac:dyDescent="0.25">
      <c r="A14439" s="11"/>
    </row>
    <row r="14440" spans="1:1" x14ac:dyDescent="0.25">
      <c r="A14440" s="11"/>
    </row>
    <row r="14441" spans="1:1" x14ac:dyDescent="0.25">
      <c r="A14441" s="11"/>
    </row>
    <row r="14442" spans="1:1" x14ac:dyDescent="0.25">
      <c r="A14442" s="11"/>
    </row>
    <row r="14443" spans="1:1" x14ac:dyDescent="0.25">
      <c r="A14443" s="11"/>
    </row>
    <row r="14444" spans="1:1" x14ac:dyDescent="0.25">
      <c r="A14444" s="11"/>
    </row>
    <row r="14445" spans="1:1" x14ac:dyDescent="0.25">
      <c r="A14445" s="11"/>
    </row>
    <row r="14446" spans="1:1" x14ac:dyDescent="0.25">
      <c r="A14446" s="11"/>
    </row>
    <row r="14447" spans="1:1" x14ac:dyDescent="0.25">
      <c r="A14447" s="11"/>
    </row>
    <row r="14448" spans="1:1" x14ac:dyDescent="0.25">
      <c r="A14448" s="11"/>
    </row>
    <row r="14449" spans="1:1" x14ac:dyDescent="0.25">
      <c r="A14449" s="11"/>
    </row>
    <row r="14450" spans="1:1" x14ac:dyDescent="0.25">
      <c r="A14450" s="11"/>
    </row>
    <row r="14451" spans="1:1" x14ac:dyDescent="0.25">
      <c r="A14451" s="11"/>
    </row>
    <row r="14452" spans="1:1" x14ac:dyDescent="0.25">
      <c r="A14452" s="11"/>
    </row>
    <row r="14453" spans="1:1" x14ac:dyDescent="0.25">
      <c r="A14453" s="11"/>
    </row>
    <row r="14454" spans="1:1" x14ac:dyDescent="0.25">
      <c r="A14454" s="11"/>
    </row>
    <row r="14455" spans="1:1" x14ac:dyDescent="0.25">
      <c r="A14455" s="11"/>
    </row>
    <row r="14456" spans="1:1" x14ac:dyDescent="0.25">
      <c r="A14456" s="11"/>
    </row>
    <row r="14457" spans="1:1" x14ac:dyDescent="0.25">
      <c r="A14457" s="11"/>
    </row>
    <row r="14458" spans="1:1" x14ac:dyDescent="0.25">
      <c r="A14458" s="11"/>
    </row>
    <row r="14459" spans="1:1" x14ac:dyDescent="0.25">
      <c r="A14459" s="11"/>
    </row>
    <row r="14460" spans="1:1" x14ac:dyDescent="0.25">
      <c r="A14460" s="11"/>
    </row>
    <row r="14461" spans="1:1" x14ac:dyDescent="0.25">
      <c r="A14461" s="11"/>
    </row>
    <row r="14462" spans="1:1" x14ac:dyDescent="0.25">
      <c r="A14462" s="11"/>
    </row>
    <row r="14463" spans="1:1" x14ac:dyDescent="0.25">
      <c r="A14463" s="11"/>
    </row>
    <row r="14464" spans="1:1" x14ac:dyDescent="0.25">
      <c r="A14464" s="11"/>
    </row>
    <row r="14465" spans="1:1" x14ac:dyDescent="0.25">
      <c r="A14465" s="11"/>
    </row>
    <row r="14466" spans="1:1" x14ac:dyDescent="0.25">
      <c r="A14466" s="11"/>
    </row>
    <row r="14467" spans="1:1" x14ac:dyDescent="0.25">
      <c r="A14467" s="11"/>
    </row>
    <row r="14468" spans="1:1" x14ac:dyDescent="0.25">
      <c r="A14468" s="11"/>
    </row>
    <row r="14469" spans="1:1" x14ac:dyDescent="0.25">
      <c r="A14469" s="11"/>
    </row>
    <row r="14470" spans="1:1" x14ac:dyDescent="0.25">
      <c r="A14470" s="11"/>
    </row>
    <row r="14471" spans="1:1" x14ac:dyDescent="0.25">
      <c r="A14471" s="11"/>
    </row>
    <row r="14472" spans="1:1" x14ac:dyDescent="0.25">
      <c r="A14472" s="11"/>
    </row>
    <row r="14473" spans="1:1" x14ac:dyDescent="0.25">
      <c r="A14473" s="11"/>
    </row>
    <row r="14474" spans="1:1" x14ac:dyDescent="0.25">
      <c r="A14474" s="11"/>
    </row>
    <row r="14475" spans="1:1" x14ac:dyDescent="0.25">
      <c r="A14475" s="11"/>
    </row>
    <row r="14476" spans="1:1" x14ac:dyDescent="0.25">
      <c r="A14476" s="11"/>
    </row>
    <row r="14477" spans="1:1" x14ac:dyDescent="0.25">
      <c r="A14477" s="11"/>
    </row>
    <row r="14478" spans="1:1" x14ac:dyDescent="0.25">
      <c r="A14478" s="11"/>
    </row>
    <row r="14479" spans="1:1" x14ac:dyDescent="0.25">
      <c r="A14479" s="11"/>
    </row>
    <row r="14480" spans="1:1" x14ac:dyDescent="0.25">
      <c r="A14480" s="11"/>
    </row>
    <row r="14481" spans="1:1" x14ac:dyDescent="0.25">
      <c r="A14481" s="11"/>
    </row>
    <row r="14482" spans="1:1" x14ac:dyDescent="0.25">
      <c r="A14482" s="11"/>
    </row>
    <row r="14483" spans="1:1" x14ac:dyDescent="0.25">
      <c r="A14483" s="11"/>
    </row>
    <row r="14484" spans="1:1" x14ac:dyDescent="0.25">
      <c r="A14484" s="11"/>
    </row>
    <row r="14485" spans="1:1" x14ac:dyDescent="0.25">
      <c r="A14485" s="11"/>
    </row>
    <row r="14486" spans="1:1" x14ac:dyDescent="0.25">
      <c r="A14486" s="11"/>
    </row>
    <row r="14487" spans="1:1" x14ac:dyDescent="0.25">
      <c r="A14487" s="11"/>
    </row>
    <row r="14488" spans="1:1" x14ac:dyDescent="0.25">
      <c r="A14488" s="11"/>
    </row>
    <row r="14489" spans="1:1" x14ac:dyDescent="0.25">
      <c r="A14489" s="11"/>
    </row>
    <row r="14490" spans="1:1" x14ac:dyDescent="0.25">
      <c r="A14490" s="11"/>
    </row>
    <row r="14491" spans="1:1" x14ac:dyDescent="0.25">
      <c r="A14491" s="11"/>
    </row>
    <row r="14492" spans="1:1" x14ac:dyDescent="0.25">
      <c r="A14492" s="11"/>
    </row>
    <row r="14493" spans="1:1" x14ac:dyDescent="0.25">
      <c r="A14493" s="11"/>
    </row>
    <row r="14494" spans="1:1" x14ac:dyDescent="0.25">
      <c r="A14494" s="11"/>
    </row>
    <row r="14495" spans="1:1" x14ac:dyDescent="0.25">
      <c r="A14495" s="11"/>
    </row>
    <row r="14496" spans="1:1" x14ac:dyDescent="0.25">
      <c r="A14496" s="11"/>
    </row>
    <row r="14497" spans="1:1" x14ac:dyDescent="0.25">
      <c r="A14497" s="11"/>
    </row>
    <row r="14498" spans="1:1" x14ac:dyDescent="0.25">
      <c r="A14498" s="11"/>
    </row>
    <row r="14499" spans="1:1" x14ac:dyDescent="0.25">
      <c r="A14499" s="11"/>
    </row>
    <row r="14500" spans="1:1" x14ac:dyDescent="0.25">
      <c r="A14500" s="11"/>
    </row>
    <row r="14501" spans="1:1" x14ac:dyDescent="0.25">
      <c r="A14501" s="11"/>
    </row>
    <row r="14502" spans="1:1" x14ac:dyDescent="0.25">
      <c r="A14502" s="11"/>
    </row>
    <row r="14503" spans="1:1" x14ac:dyDescent="0.25">
      <c r="A14503" s="11"/>
    </row>
    <row r="14504" spans="1:1" x14ac:dyDescent="0.25">
      <c r="A14504" s="11"/>
    </row>
    <row r="14505" spans="1:1" x14ac:dyDescent="0.25">
      <c r="A14505" s="11"/>
    </row>
    <row r="14506" spans="1:1" x14ac:dyDescent="0.25">
      <c r="A14506" s="11"/>
    </row>
    <row r="14507" spans="1:1" x14ac:dyDescent="0.25">
      <c r="A14507" s="11"/>
    </row>
    <row r="14508" spans="1:1" x14ac:dyDescent="0.25">
      <c r="A14508" s="11"/>
    </row>
    <row r="14509" spans="1:1" x14ac:dyDescent="0.25">
      <c r="A14509" s="11"/>
    </row>
    <row r="14510" spans="1:1" x14ac:dyDescent="0.25">
      <c r="A14510" s="11"/>
    </row>
    <row r="14511" spans="1:1" x14ac:dyDescent="0.25">
      <c r="A14511" s="11"/>
    </row>
    <row r="14512" spans="1:1" x14ac:dyDescent="0.25">
      <c r="A14512" s="11"/>
    </row>
    <row r="14513" spans="1:1" x14ac:dyDescent="0.25">
      <c r="A14513" s="11"/>
    </row>
    <row r="14514" spans="1:1" x14ac:dyDescent="0.25">
      <c r="A14514" s="11"/>
    </row>
    <row r="14515" spans="1:1" x14ac:dyDescent="0.25">
      <c r="A14515" s="11"/>
    </row>
    <row r="14516" spans="1:1" x14ac:dyDescent="0.25">
      <c r="A14516" s="11"/>
    </row>
    <row r="14517" spans="1:1" x14ac:dyDescent="0.25">
      <c r="A14517" s="11"/>
    </row>
    <row r="14518" spans="1:1" x14ac:dyDescent="0.25">
      <c r="A14518" s="11"/>
    </row>
    <row r="14519" spans="1:1" x14ac:dyDescent="0.25">
      <c r="A14519" s="11"/>
    </row>
    <row r="14520" spans="1:1" x14ac:dyDescent="0.25">
      <c r="A14520" s="11"/>
    </row>
    <row r="14521" spans="1:1" x14ac:dyDescent="0.25">
      <c r="A14521" s="11"/>
    </row>
    <row r="14522" spans="1:1" x14ac:dyDescent="0.25">
      <c r="A14522" s="11"/>
    </row>
    <row r="14523" spans="1:1" x14ac:dyDescent="0.25">
      <c r="A14523" s="11"/>
    </row>
    <row r="14524" spans="1:1" x14ac:dyDescent="0.25">
      <c r="A14524" s="11"/>
    </row>
    <row r="14525" spans="1:1" x14ac:dyDescent="0.25">
      <c r="A14525" s="11"/>
    </row>
    <row r="14526" spans="1:1" x14ac:dyDescent="0.25">
      <c r="A14526" s="11"/>
    </row>
    <row r="14527" spans="1:1" x14ac:dyDescent="0.25">
      <c r="A14527" s="11"/>
    </row>
    <row r="14528" spans="1:1" x14ac:dyDescent="0.25">
      <c r="A14528" s="11"/>
    </row>
    <row r="14529" spans="1:1" x14ac:dyDescent="0.25">
      <c r="A14529" s="11"/>
    </row>
    <row r="14530" spans="1:1" x14ac:dyDescent="0.25">
      <c r="A14530" s="11"/>
    </row>
    <row r="14531" spans="1:1" x14ac:dyDescent="0.25">
      <c r="A14531" s="11"/>
    </row>
    <row r="14532" spans="1:1" x14ac:dyDescent="0.25">
      <c r="A14532" s="11"/>
    </row>
    <row r="14533" spans="1:1" x14ac:dyDescent="0.25">
      <c r="A14533" s="11"/>
    </row>
    <row r="14534" spans="1:1" x14ac:dyDescent="0.25">
      <c r="A14534" s="11"/>
    </row>
    <row r="14535" spans="1:1" x14ac:dyDescent="0.25">
      <c r="A14535" s="11"/>
    </row>
    <row r="14536" spans="1:1" x14ac:dyDescent="0.25">
      <c r="A14536" s="11"/>
    </row>
    <row r="14537" spans="1:1" x14ac:dyDescent="0.25">
      <c r="A14537" s="11"/>
    </row>
    <row r="14538" spans="1:1" x14ac:dyDescent="0.25">
      <c r="A14538" s="11"/>
    </row>
    <row r="14539" spans="1:1" x14ac:dyDescent="0.25">
      <c r="A14539" s="11"/>
    </row>
    <row r="14540" spans="1:1" x14ac:dyDescent="0.25">
      <c r="A14540" s="11"/>
    </row>
    <row r="14541" spans="1:1" x14ac:dyDescent="0.25">
      <c r="A14541" s="11"/>
    </row>
    <row r="14542" spans="1:1" x14ac:dyDescent="0.25">
      <c r="A14542" s="11"/>
    </row>
    <row r="14543" spans="1:1" x14ac:dyDescent="0.25">
      <c r="A14543" s="11"/>
    </row>
    <row r="14544" spans="1:1" x14ac:dyDescent="0.25">
      <c r="A14544" s="11"/>
    </row>
    <row r="14545" spans="1:1" x14ac:dyDescent="0.25">
      <c r="A14545" s="11"/>
    </row>
    <row r="14546" spans="1:1" x14ac:dyDescent="0.25">
      <c r="A14546" s="11"/>
    </row>
    <row r="14547" spans="1:1" x14ac:dyDescent="0.25">
      <c r="A14547" s="11"/>
    </row>
    <row r="14548" spans="1:1" x14ac:dyDescent="0.25">
      <c r="A14548" s="11"/>
    </row>
    <row r="14549" spans="1:1" x14ac:dyDescent="0.25">
      <c r="A14549" s="11"/>
    </row>
    <row r="14550" spans="1:1" x14ac:dyDescent="0.25">
      <c r="A14550" s="11"/>
    </row>
    <row r="14551" spans="1:1" x14ac:dyDescent="0.25">
      <c r="A14551" s="11"/>
    </row>
    <row r="14552" spans="1:1" x14ac:dyDescent="0.25">
      <c r="A14552" s="11"/>
    </row>
    <row r="14553" spans="1:1" x14ac:dyDescent="0.25">
      <c r="A14553" s="11"/>
    </row>
    <row r="14554" spans="1:1" x14ac:dyDescent="0.25">
      <c r="A14554" s="11"/>
    </row>
    <row r="14555" spans="1:1" x14ac:dyDescent="0.25">
      <c r="A14555" s="11"/>
    </row>
    <row r="14556" spans="1:1" x14ac:dyDescent="0.25">
      <c r="A14556" s="11"/>
    </row>
    <row r="14557" spans="1:1" x14ac:dyDescent="0.25">
      <c r="A14557" s="11"/>
    </row>
    <row r="14558" spans="1:1" x14ac:dyDescent="0.25">
      <c r="A14558" s="11"/>
    </row>
    <row r="14559" spans="1:1" x14ac:dyDescent="0.25">
      <c r="A14559" s="11"/>
    </row>
    <row r="14560" spans="1:1" x14ac:dyDescent="0.25">
      <c r="A14560" s="11"/>
    </row>
    <row r="14561" spans="1:1" x14ac:dyDescent="0.25">
      <c r="A14561" s="11"/>
    </row>
    <row r="14562" spans="1:1" x14ac:dyDescent="0.25">
      <c r="A14562" s="11"/>
    </row>
    <row r="14563" spans="1:1" x14ac:dyDescent="0.25">
      <c r="A14563" s="11"/>
    </row>
    <row r="14564" spans="1:1" x14ac:dyDescent="0.25">
      <c r="A14564" s="11"/>
    </row>
    <row r="14565" spans="1:1" x14ac:dyDescent="0.25">
      <c r="A14565" s="11"/>
    </row>
    <row r="14566" spans="1:1" x14ac:dyDescent="0.25">
      <c r="A14566" s="11"/>
    </row>
    <row r="14567" spans="1:1" x14ac:dyDescent="0.25">
      <c r="A14567" s="11"/>
    </row>
    <row r="14568" spans="1:1" x14ac:dyDescent="0.25">
      <c r="A14568" s="11"/>
    </row>
    <row r="14569" spans="1:1" x14ac:dyDescent="0.25">
      <c r="A14569" s="11"/>
    </row>
    <row r="14570" spans="1:1" x14ac:dyDescent="0.25">
      <c r="A14570" s="11"/>
    </row>
    <row r="14571" spans="1:1" x14ac:dyDescent="0.25">
      <c r="A14571" s="11"/>
    </row>
    <row r="14572" spans="1:1" x14ac:dyDescent="0.25">
      <c r="A14572" s="11"/>
    </row>
    <row r="14573" spans="1:1" x14ac:dyDescent="0.25">
      <c r="A14573" s="11"/>
    </row>
    <row r="14574" spans="1:1" x14ac:dyDescent="0.25">
      <c r="A14574" s="11"/>
    </row>
    <row r="14575" spans="1:1" x14ac:dyDescent="0.25">
      <c r="A14575" s="11"/>
    </row>
    <row r="14576" spans="1:1" x14ac:dyDescent="0.25">
      <c r="A14576" s="11"/>
    </row>
    <row r="14577" spans="1:1" x14ac:dyDescent="0.25">
      <c r="A14577" s="11"/>
    </row>
    <row r="14578" spans="1:1" x14ac:dyDescent="0.25">
      <c r="A14578" s="11"/>
    </row>
    <row r="14579" spans="1:1" x14ac:dyDescent="0.25">
      <c r="A14579" s="11"/>
    </row>
    <row r="14580" spans="1:1" x14ac:dyDescent="0.25">
      <c r="A14580" s="11"/>
    </row>
    <row r="14581" spans="1:1" x14ac:dyDescent="0.25">
      <c r="A14581" s="11"/>
    </row>
    <row r="14582" spans="1:1" x14ac:dyDescent="0.25">
      <c r="A14582" s="11"/>
    </row>
    <row r="14583" spans="1:1" x14ac:dyDescent="0.25">
      <c r="A14583" s="11"/>
    </row>
    <row r="14584" spans="1:1" x14ac:dyDescent="0.25">
      <c r="A14584" s="11"/>
    </row>
    <row r="14585" spans="1:1" x14ac:dyDescent="0.25">
      <c r="A14585" s="11"/>
    </row>
    <row r="14586" spans="1:1" x14ac:dyDescent="0.25">
      <c r="A14586" s="11"/>
    </row>
    <row r="14587" spans="1:1" x14ac:dyDescent="0.25">
      <c r="A14587" s="11"/>
    </row>
    <row r="14588" spans="1:1" x14ac:dyDescent="0.25">
      <c r="A14588" s="11"/>
    </row>
    <row r="14589" spans="1:1" x14ac:dyDescent="0.25">
      <c r="A14589" s="11"/>
    </row>
    <row r="14590" spans="1:1" x14ac:dyDescent="0.25">
      <c r="A14590" s="11"/>
    </row>
    <row r="14591" spans="1:1" x14ac:dyDescent="0.25">
      <c r="A14591" s="11"/>
    </row>
    <row r="14592" spans="1:1" x14ac:dyDescent="0.25">
      <c r="A14592" s="11"/>
    </row>
    <row r="14593" spans="1:1" x14ac:dyDescent="0.25">
      <c r="A14593" s="11"/>
    </row>
    <row r="14594" spans="1:1" x14ac:dyDescent="0.25">
      <c r="A14594" s="11"/>
    </row>
    <row r="14595" spans="1:1" x14ac:dyDescent="0.25">
      <c r="A14595" s="11"/>
    </row>
    <row r="14596" spans="1:1" x14ac:dyDescent="0.25">
      <c r="A14596" s="11"/>
    </row>
    <row r="14597" spans="1:1" x14ac:dyDescent="0.25">
      <c r="A14597" s="11"/>
    </row>
    <row r="14598" spans="1:1" x14ac:dyDescent="0.25">
      <c r="A14598" s="11"/>
    </row>
    <row r="14599" spans="1:1" x14ac:dyDescent="0.25">
      <c r="A14599" s="11"/>
    </row>
    <row r="14600" spans="1:1" x14ac:dyDescent="0.25">
      <c r="A14600" s="11"/>
    </row>
    <row r="14601" spans="1:1" x14ac:dyDescent="0.25">
      <c r="A14601" s="11"/>
    </row>
    <row r="14602" spans="1:1" x14ac:dyDescent="0.25">
      <c r="A14602" s="11"/>
    </row>
    <row r="14603" spans="1:1" x14ac:dyDescent="0.25">
      <c r="A14603" s="11"/>
    </row>
    <row r="14604" spans="1:1" x14ac:dyDescent="0.25">
      <c r="A14604" s="11"/>
    </row>
    <row r="14605" spans="1:1" x14ac:dyDescent="0.25">
      <c r="A14605" s="11"/>
    </row>
    <row r="14606" spans="1:1" x14ac:dyDescent="0.25">
      <c r="A14606" s="11"/>
    </row>
    <row r="14607" spans="1:1" x14ac:dyDescent="0.25">
      <c r="A14607" s="11"/>
    </row>
    <row r="14608" spans="1:1" x14ac:dyDescent="0.25">
      <c r="A14608" s="11"/>
    </row>
    <row r="14609" spans="1:1" x14ac:dyDescent="0.25">
      <c r="A14609" s="11"/>
    </row>
    <row r="14610" spans="1:1" x14ac:dyDescent="0.25">
      <c r="A14610" s="11"/>
    </row>
    <row r="14611" spans="1:1" x14ac:dyDescent="0.25">
      <c r="A14611" s="11"/>
    </row>
    <row r="14612" spans="1:1" x14ac:dyDescent="0.25">
      <c r="A14612" s="11"/>
    </row>
    <row r="14613" spans="1:1" x14ac:dyDescent="0.25">
      <c r="A14613" s="11"/>
    </row>
    <row r="14614" spans="1:1" x14ac:dyDescent="0.25">
      <c r="A14614" s="11"/>
    </row>
    <row r="14615" spans="1:1" x14ac:dyDescent="0.25">
      <c r="A14615" s="11"/>
    </row>
    <row r="14616" spans="1:1" x14ac:dyDescent="0.25">
      <c r="A14616" s="11"/>
    </row>
    <row r="14617" spans="1:1" x14ac:dyDescent="0.25">
      <c r="A14617" s="11"/>
    </row>
    <row r="14618" spans="1:1" x14ac:dyDescent="0.25">
      <c r="A14618" s="11"/>
    </row>
    <row r="14619" spans="1:1" x14ac:dyDescent="0.25">
      <c r="A14619" s="11"/>
    </row>
    <row r="14620" spans="1:1" x14ac:dyDescent="0.25">
      <c r="A14620" s="11"/>
    </row>
    <row r="14621" spans="1:1" x14ac:dyDescent="0.25">
      <c r="A14621" s="11"/>
    </row>
    <row r="14622" spans="1:1" x14ac:dyDescent="0.25">
      <c r="A14622" s="11"/>
    </row>
    <row r="14623" spans="1:1" x14ac:dyDescent="0.25">
      <c r="A14623" s="11"/>
    </row>
    <row r="14624" spans="1:1" x14ac:dyDescent="0.25">
      <c r="A14624" s="11"/>
    </row>
    <row r="14625" spans="1:1" x14ac:dyDescent="0.25">
      <c r="A14625" s="11"/>
    </row>
    <row r="14626" spans="1:1" x14ac:dyDescent="0.25">
      <c r="A14626" s="11"/>
    </row>
    <row r="14627" spans="1:1" x14ac:dyDescent="0.25">
      <c r="A14627" s="11"/>
    </row>
    <row r="14628" spans="1:1" x14ac:dyDescent="0.25">
      <c r="A14628" s="11"/>
    </row>
    <row r="14629" spans="1:1" x14ac:dyDescent="0.25">
      <c r="A14629" s="11"/>
    </row>
    <row r="14630" spans="1:1" x14ac:dyDescent="0.25">
      <c r="A14630" s="11"/>
    </row>
    <row r="14631" spans="1:1" x14ac:dyDescent="0.25">
      <c r="A14631" s="11"/>
    </row>
    <row r="14632" spans="1:1" x14ac:dyDescent="0.25">
      <c r="A14632" s="11"/>
    </row>
    <row r="14633" spans="1:1" x14ac:dyDescent="0.25">
      <c r="A14633" s="11"/>
    </row>
    <row r="14634" spans="1:1" x14ac:dyDescent="0.25">
      <c r="A14634" s="11"/>
    </row>
    <row r="14635" spans="1:1" x14ac:dyDescent="0.25">
      <c r="A14635" s="11"/>
    </row>
    <row r="14636" spans="1:1" x14ac:dyDescent="0.25">
      <c r="A14636" s="11"/>
    </row>
    <row r="14637" spans="1:1" x14ac:dyDescent="0.25">
      <c r="A14637" s="11"/>
    </row>
    <row r="14638" spans="1:1" x14ac:dyDescent="0.25">
      <c r="A14638" s="11"/>
    </row>
    <row r="14639" spans="1:1" x14ac:dyDescent="0.25">
      <c r="A14639" s="11"/>
    </row>
    <row r="14640" spans="1:1" x14ac:dyDescent="0.25">
      <c r="A14640" s="11"/>
    </row>
    <row r="14641" spans="1:1" x14ac:dyDescent="0.25">
      <c r="A14641" s="11"/>
    </row>
    <row r="14642" spans="1:1" x14ac:dyDescent="0.25">
      <c r="A14642" s="11"/>
    </row>
    <row r="14643" spans="1:1" x14ac:dyDescent="0.25">
      <c r="A14643" s="11"/>
    </row>
    <row r="14644" spans="1:1" x14ac:dyDescent="0.25">
      <c r="A14644" s="11"/>
    </row>
    <row r="14645" spans="1:1" x14ac:dyDescent="0.25">
      <c r="A14645" s="11"/>
    </row>
    <row r="14646" spans="1:1" x14ac:dyDescent="0.25">
      <c r="A14646" s="11"/>
    </row>
    <row r="14647" spans="1:1" x14ac:dyDescent="0.25">
      <c r="A14647" s="11"/>
    </row>
    <row r="14648" spans="1:1" x14ac:dyDescent="0.25">
      <c r="A14648" s="11"/>
    </row>
    <row r="14649" spans="1:1" x14ac:dyDescent="0.25">
      <c r="A14649" s="11"/>
    </row>
    <row r="14650" spans="1:1" x14ac:dyDescent="0.25">
      <c r="A14650" s="11"/>
    </row>
    <row r="14651" spans="1:1" x14ac:dyDescent="0.25">
      <c r="A14651" s="11"/>
    </row>
    <row r="14652" spans="1:1" x14ac:dyDescent="0.25">
      <c r="A14652" s="11"/>
    </row>
    <row r="14653" spans="1:1" x14ac:dyDescent="0.25">
      <c r="A14653" s="11"/>
    </row>
    <row r="14654" spans="1:1" x14ac:dyDescent="0.25">
      <c r="A14654" s="11"/>
    </row>
    <row r="14655" spans="1:1" x14ac:dyDescent="0.25">
      <c r="A14655" s="11"/>
    </row>
    <row r="14656" spans="1:1" x14ac:dyDescent="0.25">
      <c r="A14656" s="11"/>
    </row>
    <row r="14657" spans="1:1" x14ac:dyDescent="0.25">
      <c r="A14657" s="11"/>
    </row>
    <row r="14658" spans="1:1" x14ac:dyDescent="0.25">
      <c r="A14658" s="11"/>
    </row>
    <row r="14659" spans="1:1" x14ac:dyDescent="0.25">
      <c r="A14659" s="11"/>
    </row>
    <row r="14660" spans="1:1" x14ac:dyDescent="0.25">
      <c r="A14660" s="11"/>
    </row>
    <row r="14661" spans="1:1" x14ac:dyDescent="0.25">
      <c r="A14661" s="11"/>
    </row>
    <row r="14662" spans="1:1" x14ac:dyDescent="0.25">
      <c r="A14662" s="11"/>
    </row>
    <row r="14663" spans="1:1" x14ac:dyDescent="0.25">
      <c r="A14663" s="11"/>
    </row>
    <row r="14664" spans="1:1" x14ac:dyDescent="0.25">
      <c r="A14664" s="11"/>
    </row>
    <row r="14665" spans="1:1" x14ac:dyDescent="0.25">
      <c r="A14665" s="11"/>
    </row>
    <row r="14666" spans="1:1" x14ac:dyDescent="0.25">
      <c r="A14666" s="11"/>
    </row>
    <row r="14667" spans="1:1" x14ac:dyDescent="0.25">
      <c r="A14667" s="11"/>
    </row>
    <row r="14668" spans="1:1" x14ac:dyDescent="0.25">
      <c r="A14668" s="11"/>
    </row>
    <row r="14669" spans="1:1" x14ac:dyDescent="0.25">
      <c r="A14669" s="11"/>
    </row>
    <row r="14670" spans="1:1" x14ac:dyDescent="0.25">
      <c r="A14670" s="11"/>
    </row>
    <row r="14671" spans="1:1" x14ac:dyDescent="0.25">
      <c r="A14671" s="11"/>
    </row>
    <row r="14672" spans="1:1" x14ac:dyDescent="0.25">
      <c r="A14672" s="11"/>
    </row>
    <row r="14673" spans="1:1" x14ac:dyDescent="0.25">
      <c r="A14673" s="11"/>
    </row>
    <row r="14674" spans="1:1" x14ac:dyDescent="0.25">
      <c r="A14674" s="11"/>
    </row>
    <row r="14675" spans="1:1" x14ac:dyDescent="0.25">
      <c r="A14675" s="11"/>
    </row>
    <row r="14676" spans="1:1" x14ac:dyDescent="0.25">
      <c r="A14676" s="11"/>
    </row>
    <row r="14677" spans="1:1" x14ac:dyDescent="0.25">
      <c r="A14677" s="11"/>
    </row>
    <row r="14678" spans="1:1" x14ac:dyDescent="0.25">
      <c r="A14678" s="11"/>
    </row>
    <row r="14679" spans="1:1" x14ac:dyDescent="0.25">
      <c r="A14679" s="11"/>
    </row>
    <row r="14680" spans="1:1" x14ac:dyDescent="0.25">
      <c r="A14680" s="11"/>
    </row>
    <row r="14681" spans="1:1" x14ac:dyDescent="0.25">
      <c r="A14681" s="11"/>
    </row>
    <row r="14682" spans="1:1" x14ac:dyDescent="0.25">
      <c r="A14682" s="11"/>
    </row>
    <row r="14683" spans="1:1" x14ac:dyDescent="0.25">
      <c r="A14683" s="11"/>
    </row>
    <row r="14684" spans="1:1" x14ac:dyDescent="0.25">
      <c r="A14684" s="11"/>
    </row>
    <row r="14685" spans="1:1" x14ac:dyDescent="0.25">
      <c r="A14685" s="11"/>
    </row>
    <row r="14686" spans="1:1" x14ac:dyDescent="0.25">
      <c r="A14686" s="11"/>
    </row>
    <row r="14687" spans="1:1" x14ac:dyDescent="0.25">
      <c r="A14687" s="11"/>
    </row>
    <row r="14688" spans="1:1" x14ac:dyDescent="0.25">
      <c r="A14688" s="11"/>
    </row>
    <row r="14689" spans="1:1" x14ac:dyDescent="0.25">
      <c r="A14689" s="11"/>
    </row>
    <row r="14690" spans="1:1" x14ac:dyDescent="0.25">
      <c r="A14690" s="11"/>
    </row>
    <row r="14691" spans="1:1" x14ac:dyDescent="0.25">
      <c r="A14691" s="11"/>
    </row>
    <row r="14692" spans="1:1" x14ac:dyDescent="0.25">
      <c r="A14692" s="11"/>
    </row>
    <row r="14693" spans="1:1" x14ac:dyDescent="0.25">
      <c r="A14693" s="11"/>
    </row>
    <row r="14694" spans="1:1" x14ac:dyDescent="0.25">
      <c r="A14694" s="11"/>
    </row>
    <row r="14695" spans="1:1" x14ac:dyDescent="0.25">
      <c r="A14695" s="11"/>
    </row>
    <row r="14696" spans="1:1" x14ac:dyDescent="0.25">
      <c r="A14696" s="11"/>
    </row>
    <row r="14697" spans="1:1" x14ac:dyDescent="0.25">
      <c r="A14697" s="11"/>
    </row>
    <row r="14698" spans="1:1" x14ac:dyDescent="0.25">
      <c r="A14698" s="11"/>
    </row>
    <row r="14699" spans="1:1" x14ac:dyDescent="0.25">
      <c r="A14699" s="11"/>
    </row>
    <row r="14700" spans="1:1" x14ac:dyDescent="0.25">
      <c r="A14700" s="11"/>
    </row>
    <row r="14701" spans="1:1" x14ac:dyDescent="0.25">
      <c r="A14701" s="11"/>
    </row>
    <row r="14702" spans="1:1" x14ac:dyDescent="0.25">
      <c r="A14702" s="11"/>
    </row>
    <row r="14703" spans="1:1" x14ac:dyDescent="0.25">
      <c r="A14703" s="11"/>
    </row>
    <row r="14704" spans="1:1" x14ac:dyDescent="0.25">
      <c r="A14704" s="11"/>
    </row>
    <row r="14705" spans="1:1" x14ac:dyDescent="0.25">
      <c r="A14705" s="11"/>
    </row>
    <row r="14706" spans="1:1" x14ac:dyDescent="0.25">
      <c r="A14706" s="11"/>
    </row>
    <row r="14707" spans="1:1" x14ac:dyDescent="0.25">
      <c r="A14707" s="11"/>
    </row>
    <row r="14708" spans="1:1" x14ac:dyDescent="0.25">
      <c r="A14708" s="11"/>
    </row>
    <row r="14709" spans="1:1" x14ac:dyDescent="0.25">
      <c r="A14709" s="11"/>
    </row>
    <row r="14710" spans="1:1" x14ac:dyDescent="0.25">
      <c r="A14710" s="11"/>
    </row>
    <row r="14711" spans="1:1" x14ac:dyDescent="0.25">
      <c r="A14711" s="11"/>
    </row>
    <row r="14712" spans="1:1" x14ac:dyDescent="0.25">
      <c r="A14712" s="11"/>
    </row>
    <row r="14713" spans="1:1" x14ac:dyDescent="0.25">
      <c r="A14713" s="11"/>
    </row>
    <row r="14714" spans="1:1" x14ac:dyDescent="0.25">
      <c r="A14714" s="11"/>
    </row>
    <row r="14715" spans="1:1" x14ac:dyDescent="0.25">
      <c r="A14715" s="11"/>
    </row>
    <row r="14716" spans="1:1" x14ac:dyDescent="0.25">
      <c r="A14716" s="11"/>
    </row>
    <row r="14717" spans="1:1" x14ac:dyDescent="0.25">
      <c r="A14717" s="11"/>
    </row>
    <row r="14718" spans="1:1" x14ac:dyDescent="0.25">
      <c r="A14718" s="11"/>
    </row>
    <row r="14719" spans="1:1" x14ac:dyDescent="0.25">
      <c r="A14719" s="11"/>
    </row>
    <row r="14720" spans="1:1" x14ac:dyDescent="0.25">
      <c r="A14720" s="11"/>
    </row>
    <row r="14721" spans="1:1" x14ac:dyDescent="0.25">
      <c r="A14721" s="11"/>
    </row>
    <row r="14722" spans="1:1" x14ac:dyDescent="0.25">
      <c r="A14722" s="11"/>
    </row>
    <row r="14723" spans="1:1" x14ac:dyDescent="0.25">
      <c r="A14723" s="11"/>
    </row>
    <row r="14724" spans="1:1" x14ac:dyDescent="0.25">
      <c r="A14724" s="11"/>
    </row>
    <row r="14725" spans="1:1" x14ac:dyDescent="0.25">
      <c r="A14725" s="11"/>
    </row>
    <row r="14726" spans="1:1" x14ac:dyDescent="0.25">
      <c r="A14726" s="11"/>
    </row>
    <row r="14727" spans="1:1" x14ac:dyDescent="0.25">
      <c r="A14727" s="11"/>
    </row>
    <row r="14728" spans="1:1" x14ac:dyDescent="0.25">
      <c r="A14728" s="11"/>
    </row>
    <row r="14729" spans="1:1" x14ac:dyDescent="0.25">
      <c r="A14729" s="11"/>
    </row>
    <row r="14730" spans="1:1" x14ac:dyDescent="0.25">
      <c r="A14730" s="11"/>
    </row>
    <row r="14731" spans="1:1" x14ac:dyDescent="0.25">
      <c r="A14731" s="11"/>
    </row>
    <row r="14732" spans="1:1" x14ac:dyDescent="0.25">
      <c r="A14732" s="11"/>
    </row>
    <row r="14733" spans="1:1" x14ac:dyDescent="0.25">
      <c r="A14733" s="11"/>
    </row>
    <row r="14734" spans="1:1" x14ac:dyDescent="0.25">
      <c r="A14734" s="11"/>
    </row>
    <row r="14735" spans="1:1" x14ac:dyDescent="0.25">
      <c r="A14735" s="11"/>
    </row>
    <row r="14736" spans="1:1" x14ac:dyDescent="0.25">
      <c r="A14736" s="11"/>
    </row>
    <row r="14737" spans="1:1" x14ac:dyDescent="0.25">
      <c r="A14737" s="11"/>
    </row>
    <row r="14738" spans="1:1" x14ac:dyDescent="0.25">
      <c r="A14738" s="11"/>
    </row>
    <row r="14739" spans="1:1" x14ac:dyDescent="0.25">
      <c r="A14739" s="11"/>
    </row>
    <row r="14740" spans="1:1" x14ac:dyDescent="0.25">
      <c r="A14740" s="11"/>
    </row>
    <row r="14741" spans="1:1" x14ac:dyDescent="0.25">
      <c r="A14741" s="11"/>
    </row>
    <row r="14742" spans="1:1" x14ac:dyDescent="0.25">
      <c r="A14742" s="11"/>
    </row>
    <row r="14743" spans="1:1" x14ac:dyDescent="0.25">
      <c r="A14743" s="11"/>
    </row>
    <row r="14744" spans="1:1" x14ac:dyDescent="0.25">
      <c r="A14744" s="11"/>
    </row>
    <row r="14745" spans="1:1" x14ac:dyDescent="0.25">
      <c r="A14745" s="11"/>
    </row>
    <row r="14746" spans="1:1" x14ac:dyDescent="0.25">
      <c r="A14746" s="11"/>
    </row>
    <row r="14747" spans="1:1" x14ac:dyDescent="0.25">
      <c r="A14747" s="11"/>
    </row>
    <row r="14748" spans="1:1" x14ac:dyDescent="0.25">
      <c r="A14748" s="11"/>
    </row>
    <row r="14749" spans="1:1" x14ac:dyDescent="0.25">
      <c r="A14749" s="11"/>
    </row>
    <row r="14750" spans="1:1" x14ac:dyDescent="0.25">
      <c r="A14750" s="11"/>
    </row>
    <row r="14751" spans="1:1" x14ac:dyDescent="0.25">
      <c r="A14751" s="11"/>
    </row>
    <row r="14752" spans="1:1" x14ac:dyDescent="0.25">
      <c r="A14752" s="11"/>
    </row>
    <row r="14753" spans="1:1" x14ac:dyDescent="0.25">
      <c r="A14753" s="11"/>
    </row>
    <row r="14754" spans="1:1" x14ac:dyDescent="0.25">
      <c r="A14754" s="11"/>
    </row>
    <row r="14755" spans="1:1" x14ac:dyDescent="0.25">
      <c r="A14755" s="11"/>
    </row>
    <row r="14756" spans="1:1" x14ac:dyDescent="0.25">
      <c r="A14756" s="11"/>
    </row>
    <row r="14757" spans="1:1" x14ac:dyDescent="0.25">
      <c r="A14757" s="11"/>
    </row>
    <row r="14758" spans="1:1" x14ac:dyDescent="0.25">
      <c r="A14758" s="11"/>
    </row>
    <row r="14759" spans="1:1" x14ac:dyDescent="0.25">
      <c r="A14759" s="11"/>
    </row>
    <row r="14760" spans="1:1" x14ac:dyDescent="0.25">
      <c r="A14760" s="11"/>
    </row>
    <row r="14761" spans="1:1" x14ac:dyDescent="0.25">
      <c r="A14761" s="11"/>
    </row>
    <row r="14762" spans="1:1" x14ac:dyDescent="0.25">
      <c r="A14762" s="11"/>
    </row>
    <row r="14763" spans="1:1" x14ac:dyDescent="0.25">
      <c r="A14763" s="11"/>
    </row>
    <row r="14764" spans="1:1" x14ac:dyDescent="0.25">
      <c r="A14764" s="11"/>
    </row>
    <row r="14765" spans="1:1" x14ac:dyDescent="0.25">
      <c r="A14765" s="11"/>
    </row>
    <row r="14766" spans="1:1" x14ac:dyDescent="0.25">
      <c r="A14766" s="11"/>
    </row>
    <row r="14767" spans="1:1" x14ac:dyDescent="0.25">
      <c r="A14767" s="11"/>
    </row>
    <row r="14768" spans="1:1" x14ac:dyDescent="0.25">
      <c r="A14768" s="11"/>
    </row>
    <row r="14769" spans="1:1" x14ac:dyDescent="0.25">
      <c r="A14769" s="11"/>
    </row>
    <row r="14770" spans="1:1" x14ac:dyDescent="0.25">
      <c r="A14770" s="11"/>
    </row>
    <row r="14771" spans="1:1" x14ac:dyDescent="0.25">
      <c r="A14771" s="11"/>
    </row>
    <row r="14772" spans="1:1" x14ac:dyDescent="0.25">
      <c r="A14772" s="11"/>
    </row>
    <row r="14773" spans="1:1" x14ac:dyDescent="0.25">
      <c r="A14773" s="11"/>
    </row>
    <row r="14774" spans="1:1" x14ac:dyDescent="0.25">
      <c r="A14774" s="11"/>
    </row>
    <row r="14775" spans="1:1" x14ac:dyDescent="0.25">
      <c r="A14775" s="11"/>
    </row>
    <row r="14776" spans="1:1" x14ac:dyDescent="0.25">
      <c r="A14776" s="11"/>
    </row>
    <row r="14777" spans="1:1" x14ac:dyDescent="0.25">
      <c r="A14777" s="11"/>
    </row>
    <row r="14778" spans="1:1" x14ac:dyDescent="0.25">
      <c r="A14778" s="11"/>
    </row>
    <row r="14779" spans="1:1" x14ac:dyDescent="0.25">
      <c r="A14779" s="11"/>
    </row>
    <row r="14780" spans="1:1" x14ac:dyDescent="0.25">
      <c r="A14780" s="11"/>
    </row>
    <row r="14781" spans="1:1" x14ac:dyDescent="0.25">
      <c r="A14781" s="11"/>
    </row>
    <row r="14782" spans="1:1" x14ac:dyDescent="0.25">
      <c r="A14782" s="11"/>
    </row>
    <row r="14783" spans="1:1" x14ac:dyDescent="0.25">
      <c r="A14783" s="11"/>
    </row>
    <row r="14784" spans="1:1" x14ac:dyDescent="0.25">
      <c r="A14784" s="11"/>
    </row>
    <row r="14785" spans="1:1" x14ac:dyDescent="0.25">
      <c r="A14785" s="11"/>
    </row>
    <row r="14786" spans="1:1" x14ac:dyDescent="0.25">
      <c r="A14786" s="11"/>
    </row>
    <row r="14787" spans="1:1" x14ac:dyDescent="0.25">
      <c r="A14787" s="11"/>
    </row>
    <row r="14788" spans="1:1" x14ac:dyDescent="0.25">
      <c r="A14788" s="11"/>
    </row>
    <row r="14789" spans="1:1" x14ac:dyDescent="0.25">
      <c r="A14789" s="11"/>
    </row>
    <row r="14790" spans="1:1" x14ac:dyDescent="0.25">
      <c r="A14790" s="11"/>
    </row>
    <row r="14791" spans="1:1" x14ac:dyDescent="0.25">
      <c r="A14791" s="11"/>
    </row>
    <row r="14792" spans="1:1" x14ac:dyDescent="0.25">
      <c r="A14792" s="11"/>
    </row>
    <row r="14793" spans="1:1" x14ac:dyDescent="0.25">
      <c r="A14793" s="11"/>
    </row>
    <row r="14794" spans="1:1" x14ac:dyDescent="0.25">
      <c r="A14794" s="11"/>
    </row>
    <row r="14795" spans="1:1" x14ac:dyDescent="0.25">
      <c r="A14795" s="11"/>
    </row>
    <row r="14796" spans="1:1" x14ac:dyDescent="0.25">
      <c r="A14796" s="11"/>
    </row>
    <row r="14797" spans="1:1" x14ac:dyDescent="0.25">
      <c r="A14797" s="11"/>
    </row>
    <row r="14798" spans="1:1" x14ac:dyDescent="0.25">
      <c r="A14798" s="11"/>
    </row>
    <row r="14799" spans="1:1" x14ac:dyDescent="0.25">
      <c r="A14799" s="11"/>
    </row>
    <row r="14800" spans="1:1" x14ac:dyDescent="0.25">
      <c r="A14800" s="11"/>
    </row>
    <row r="14801" spans="1:1" x14ac:dyDescent="0.25">
      <c r="A14801" s="11"/>
    </row>
    <row r="14802" spans="1:1" x14ac:dyDescent="0.25">
      <c r="A14802" s="11"/>
    </row>
    <row r="14803" spans="1:1" x14ac:dyDescent="0.25">
      <c r="A14803" s="11"/>
    </row>
    <row r="14804" spans="1:1" x14ac:dyDescent="0.25">
      <c r="A14804" s="11"/>
    </row>
    <row r="14805" spans="1:1" x14ac:dyDescent="0.25">
      <c r="A14805" s="11"/>
    </row>
    <row r="14806" spans="1:1" x14ac:dyDescent="0.25">
      <c r="A14806" s="11"/>
    </row>
    <row r="14807" spans="1:1" x14ac:dyDescent="0.25">
      <c r="A14807" s="11"/>
    </row>
    <row r="14808" spans="1:1" x14ac:dyDescent="0.25">
      <c r="A14808" s="11"/>
    </row>
    <row r="14809" spans="1:1" x14ac:dyDescent="0.25">
      <c r="A14809" s="11"/>
    </row>
    <row r="14810" spans="1:1" x14ac:dyDescent="0.25">
      <c r="A14810" s="11"/>
    </row>
    <row r="14811" spans="1:1" x14ac:dyDescent="0.25">
      <c r="A14811" s="11"/>
    </row>
    <row r="14812" spans="1:1" x14ac:dyDescent="0.25">
      <c r="A14812" s="11"/>
    </row>
    <row r="14813" spans="1:1" x14ac:dyDescent="0.25">
      <c r="A14813" s="11"/>
    </row>
    <row r="14814" spans="1:1" x14ac:dyDescent="0.25">
      <c r="A14814" s="11"/>
    </row>
    <row r="14815" spans="1:1" x14ac:dyDescent="0.25">
      <c r="A14815" s="11"/>
    </row>
    <row r="14816" spans="1:1" x14ac:dyDescent="0.25">
      <c r="A14816" s="11"/>
    </row>
    <row r="14817" spans="1:1" x14ac:dyDescent="0.25">
      <c r="A14817" s="11"/>
    </row>
    <row r="14818" spans="1:1" x14ac:dyDescent="0.25">
      <c r="A14818" s="11"/>
    </row>
    <row r="14819" spans="1:1" x14ac:dyDescent="0.25">
      <c r="A14819" s="11"/>
    </row>
    <row r="14820" spans="1:1" x14ac:dyDescent="0.25">
      <c r="A14820" s="11"/>
    </row>
    <row r="14821" spans="1:1" x14ac:dyDescent="0.25">
      <c r="A14821" s="11"/>
    </row>
    <row r="14822" spans="1:1" x14ac:dyDescent="0.25">
      <c r="A14822" s="11"/>
    </row>
    <row r="14823" spans="1:1" x14ac:dyDescent="0.25">
      <c r="A14823" s="11"/>
    </row>
    <row r="14824" spans="1:1" x14ac:dyDescent="0.25">
      <c r="A14824" s="11"/>
    </row>
    <row r="14825" spans="1:1" x14ac:dyDescent="0.25">
      <c r="A14825" s="11"/>
    </row>
    <row r="14826" spans="1:1" x14ac:dyDescent="0.25">
      <c r="A14826" s="11"/>
    </row>
    <row r="14827" spans="1:1" x14ac:dyDescent="0.25">
      <c r="A14827" s="11"/>
    </row>
    <row r="14828" spans="1:1" x14ac:dyDescent="0.25">
      <c r="A14828" s="11"/>
    </row>
    <row r="14829" spans="1:1" x14ac:dyDescent="0.25">
      <c r="A14829" s="11"/>
    </row>
    <row r="14830" spans="1:1" x14ac:dyDescent="0.25">
      <c r="A14830" s="11"/>
    </row>
    <row r="14831" spans="1:1" x14ac:dyDescent="0.25">
      <c r="A14831" s="11"/>
    </row>
    <row r="14832" spans="1:1" x14ac:dyDescent="0.25">
      <c r="A14832" s="11"/>
    </row>
    <row r="14833" spans="1:1" x14ac:dyDescent="0.25">
      <c r="A14833" s="11"/>
    </row>
    <row r="14834" spans="1:1" x14ac:dyDescent="0.25">
      <c r="A14834" s="11"/>
    </row>
    <row r="14835" spans="1:1" x14ac:dyDescent="0.25">
      <c r="A14835" s="11"/>
    </row>
    <row r="14836" spans="1:1" x14ac:dyDescent="0.25">
      <c r="A14836" s="11"/>
    </row>
    <row r="14837" spans="1:1" x14ac:dyDescent="0.25">
      <c r="A14837" s="11"/>
    </row>
    <row r="14838" spans="1:1" x14ac:dyDescent="0.25">
      <c r="A14838" s="11"/>
    </row>
    <row r="14839" spans="1:1" x14ac:dyDescent="0.25">
      <c r="A14839" s="11"/>
    </row>
    <row r="14840" spans="1:1" x14ac:dyDescent="0.25">
      <c r="A14840" s="11"/>
    </row>
    <row r="14841" spans="1:1" x14ac:dyDescent="0.25">
      <c r="A14841" s="11"/>
    </row>
    <row r="14842" spans="1:1" x14ac:dyDescent="0.25">
      <c r="A14842" s="11"/>
    </row>
    <row r="14843" spans="1:1" x14ac:dyDescent="0.25">
      <c r="A14843" s="11"/>
    </row>
    <row r="14844" spans="1:1" x14ac:dyDescent="0.25">
      <c r="A14844" s="11"/>
    </row>
    <row r="14845" spans="1:1" x14ac:dyDescent="0.25">
      <c r="A14845" s="11"/>
    </row>
    <row r="14846" spans="1:1" x14ac:dyDescent="0.25">
      <c r="A14846" s="11"/>
    </row>
    <row r="14847" spans="1:1" x14ac:dyDescent="0.25">
      <c r="A14847" s="11"/>
    </row>
    <row r="14848" spans="1:1" x14ac:dyDescent="0.25">
      <c r="A14848" s="11"/>
    </row>
    <row r="14849" spans="1:1" x14ac:dyDescent="0.25">
      <c r="A14849" s="11"/>
    </row>
    <row r="14850" spans="1:1" x14ac:dyDescent="0.25">
      <c r="A14850" s="11"/>
    </row>
    <row r="14851" spans="1:1" x14ac:dyDescent="0.25">
      <c r="A14851" s="11"/>
    </row>
    <row r="14852" spans="1:1" x14ac:dyDescent="0.25">
      <c r="A14852" s="11"/>
    </row>
    <row r="14853" spans="1:1" x14ac:dyDescent="0.25">
      <c r="A14853" s="11"/>
    </row>
    <row r="14854" spans="1:1" x14ac:dyDescent="0.25">
      <c r="A14854" s="11"/>
    </row>
    <row r="14855" spans="1:1" x14ac:dyDescent="0.25">
      <c r="A14855" s="11"/>
    </row>
    <row r="14856" spans="1:1" x14ac:dyDescent="0.25">
      <c r="A14856" s="11"/>
    </row>
    <row r="14857" spans="1:1" x14ac:dyDescent="0.25">
      <c r="A14857" s="11"/>
    </row>
    <row r="14858" spans="1:1" x14ac:dyDescent="0.25">
      <c r="A14858" s="11"/>
    </row>
    <row r="14859" spans="1:1" x14ac:dyDescent="0.25">
      <c r="A14859" s="11"/>
    </row>
    <row r="14860" spans="1:1" x14ac:dyDescent="0.25">
      <c r="A14860" s="11"/>
    </row>
    <row r="14861" spans="1:1" x14ac:dyDescent="0.25">
      <c r="A14861" s="11"/>
    </row>
    <row r="14862" spans="1:1" x14ac:dyDescent="0.25">
      <c r="A14862" s="11"/>
    </row>
    <row r="14863" spans="1:1" x14ac:dyDescent="0.25">
      <c r="A14863" s="11"/>
    </row>
    <row r="14864" spans="1:1" x14ac:dyDescent="0.25">
      <c r="A14864" s="11"/>
    </row>
    <row r="14865" spans="1:1" x14ac:dyDescent="0.25">
      <c r="A14865" s="11"/>
    </row>
    <row r="14866" spans="1:1" x14ac:dyDescent="0.25">
      <c r="A14866" s="11"/>
    </row>
    <row r="14867" spans="1:1" x14ac:dyDescent="0.25">
      <c r="A14867" s="11"/>
    </row>
    <row r="14868" spans="1:1" x14ac:dyDescent="0.25">
      <c r="A14868" s="11"/>
    </row>
    <row r="14869" spans="1:1" x14ac:dyDescent="0.25">
      <c r="A14869" s="11"/>
    </row>
    <row r="14870" spans="1:1" x14ac:dyDescent="0.25">
      <c r="A14870" s="11"/>
    </row>
    <row r="14871" spans="1:1" x14ac:dyDescent="0.25">
      <c r="A14871" s="11"/>
    </row>
    <row r="14872" spans="1:1" x14ac:dyDescent="0.25">
      <c r="A14872" s="11"/>
    </row>
    <row r="14873" spans="1:1" x14ac:dyDescent="0.25">
      <c r="A14873" s="11"/>
    </row>
    <row r="14874" spans="1:1" x14ac:dyDescent="0.25">
      <c r="A14874" s="11"/>
    </row>
    <row r="14875" spans="1:1" x14ac:dyDescent="0.25">
      <c r="A14875" s="11"/>
    </row>
    <row r="14876" spans="1:1" x14ac:dyDescent="0.25">
      <c r="A14876" s="11"/>
    </row>
    <row r="14877" spans="1:1" x14ac:dyDescent="0.25">
      <c r="A14877" s="11"/>
    </row>
    <row r="14878" spans="1:1" x14ac:dyDescent="0.25">
      <c r="A14878" s="11"/>
    </row>
    <row r="14879" spans="1:1" x14ac:dyDescent="0.25">
      <c r="A14879" s="11"/>
    </row>
    <row r="14880" spans="1:1" x14ac:dyDescent="0.25">
      <c r="A14880" s="11"/>
    </row>
    <row r="14881" spans="1:1" x14ac:dyDescent="0.25">
      <c r="A14881" s="11"/>
    </row>
    <row r="14882" spans="1:1" x14ac:dyDescent="0.25">
      <c r="A14882" s="11"/>
    </row>
    <row r="14883" spans="1:1" x14ac:dyDescent="0.25">
      <c r="A14883" s="11"/>
    </row>
    <row r="14884" spans="1:1" x14ac:dyDescent="0.25">
      <c r="A14884" s="11"/>
    </row>
    <row r="14885" spans="1:1" x14ac:dyDescent="0.25">
      <c r="A14885" s="11"/>
    </row>
    <row r="14886" spans="1:1" x14ac:dyDescent="0.25">
      <c r="A14886" s="11"/>
    </row>
    <row r="14887" spans="1:1" x14ac:dyDescent="0.25">
      <c r="A14887" s="11"/>
    </row>
    <row r="14888" spans="1:1" x14ac:dyDescent="0.25">
      <c r="A14888" s="11"/>
    </row>
    <row r="14889" spans="1:1" x14ac:dyDescent="0.25">
      <c r="A14889" s="11"/>
    </row>
    <row r="14890" spans="1:1" x14ac:dyDescent="0.25">
      <c r="A14890" s="11"/>
    </row>
    <row r="14891" spans="1:1" x14ac:dyDescent="0.25">
      <c r="A14891" s="11"/>
    </row>
    <row r="14892" spans="1:1" x14ac:dyDescent="0.25">
      <c r="A14892" s="11"/>
    </row>
    <row r="14893" spans="1:1" x14ac:dyDescent="0.25">
      <c r="A14893" s="11"/>
    </row>
    <row r="14894" spans="1:1" x14ac:dyDescent="0.25">
      <c r="A14894" s="11"/>
    </row>
    <row r="14895" spans="1:1" x14ac:dyDescent="0.25">
      <c r="A14895" s="11"/>
    </row>
    <row r="14896" spans="1:1" x14ac:dyDescent="0.25">
      <c r="A14896" s="11"/>
    </row>
    <row r="14897" spans="1:1" x14ac:dyDescent="0.25">
      <c r="A14897" s="11"/>
    </row>
    <row r="14898" spans="1:1" x14ac:dyDescent="0.25">
      <c r="A14898" s="11"/>
    </row>
    <row r="14899" spans="1:1" x14ac:dyDescent="0.25">
      <c r="A14899" s="11"/>
    </row>
    <row r="14900" spans="1:1" x14ac:dyDescent="0.25">
      <c r="A14900" s="11"/>
    </row>
    <row r="14901" spans="1:1" x14ac:dyDescent="0.25">
      <c r="A14901" s="11"/>
    </row>
    <row r="14902" spans="1:1" x14ac:dyDescent="0.25">
      <c r="A14902" s="11"/>
    </row>
    <row r="14903" spans="1:1" x14ac:dyDescent="0.25">
      <c r="A14903" s="11"/>
    </row>
    <row r="14904" spans="1:1" x14ac:dyDescent="0.25">
      <c r="A14904" s="11"/>
    </row>
    <row r="14905" spans="1:1" x14ac:dyDescent="0.25">
      <c r="A14905" s="11"/>
    </row>
    <row r="14906" spans="1:1" x14ac:dyDescent="0.25">
      <c r="A14906" s="11"/>
    </row>
    <row r="14907" spans="1:1" x14ac:dyDescent="0.25">
      <c r="A14907" s="11"/>
    </row>
    <row r="14908" spans="1:1" x14ac:dyDescent="0.25">
      <c r="A14908" s="11"/>
    </row>
    <row r="14909" spans="1:1" x14ac:dyDescent="0.25">
      <c r="A14909" s="11"/>
    </row>
    <row r="14910" spans="1:1" x14ac:dyDescent="0.25">
      <c r="A14910" s="11"/>
    </row>
    <row r="14911" spans="1:1" x14ac:dyDescent="0.25">
      <c r="A14911" s="11"/>
    </row>
    <row r="14912" spans="1:1" x14ac:dyDescent="0.25">
      <c r="A14912" s="11"/>
    </row>
    <row r="14913" spans="1:1" x14ac:dyDescent="0.25">
      <c r="A14913" s="11"/>
    </row>
    <row r="14914" spans="1:1" x14ac:dyDescent="0.25">
      <c r="A14914" s="11"/>
    </row>
    <row r="14915" spans="1:1" x14ac:dyDescent="0.25">
      <c r="A14915" s="11"/>
    </row>
    <row r="14916" spans="1:1" x14ac:dyDescent="0.25">
      <c r="A14916" s="11"/>
    </row>
    <row r="14917" spans="1:1" x14ac:dyDescent="0.25">
      <c r="A14917" s="11"/>
    </row>
    <row r="14918" spans="1:1" x14ac:dyDescent="0.25">
      <c r="A14918" s="11"/>
    </row>
    <row r="14919" spans="1:1" x14ac:dyDescent="0.25">
      <c r="A14919" s="11"/>
    </row>
    <row r="14920" spans="1:1" x14ac:dyDescent="0.25">
      <c r="A14920" s="11"/>
    </row>
    <row r="14921" spans="1:1" x14ac:dyDescent="0.25">
      <c r="A14921" s="11"/>
    </row>
    <row r="14922" spans="1:1" x14ac:dyDescent="0.25">
      <c r="A14922" s="11"/>
    </row>
    <row r="14923" spans="1:1" x14ac:dyDescent="0.25">
      <c r="A14923" s="11"/>
    </row>
    <row r="14924" spans="1:1" x14ac:dyDescent="0.25">
      <c r="A14924" s="11"/>
    </row>
    <row r="14925" spans="1:1" x14ac:dyDescent="0.25">
      <c r="A14925" s="11"/>
    </row>
    <row r="14926" spans="1:1" x14ac:dyDescent="0.25">
      <c r="A14926" s="11"/>
    </row>
    <row r="14927" spans="1:1" x14ac:dyDescent="0.25">
      <c r="A14927" s="11"/>
    </row>
    <row r="14928" spans="1:1" x14ac:dyDescent="0.25">
      <c r="A14928" s="11"/>
    </row>
    <row r="14929" spans="1:1" x14ac:dyDescent="0.25">
      <c r="A14929" s="11"/>
    </row>
    <row r="14930" spans="1:1" x14ac:dyDescent="0.25">
      <c r="A14930" s="11"/>
    </row>
    <row r="14931" spans="1:1" x14ac:dyDescent="0.25">
      <c r="A14931" s="11"/>
    </row>
    <row r="14932" spans="1:1" x14ac:dyDescent="0.25">
      <c r="A14932" s="11"/>
    </row>
    <row r="14933" spans="1:1" x14ac:dyDescent="0.25">
      <c r="A14933" s="11"/>
    </row>
    <row r="14934" spans="1:1" x14ac:dyDescent="0.25">
      <c r="A14934" s="11"/>
    </row>
    <row r="14935" spans="1:1" x14ac:dyDescent="0.25">
      <c r="A14935" s="11"/>
    </row>
    <row r="14936" spans="1:1" x14ac:dyDescent="0.25">
      <c r="A14936" s="11"/>
    </row>
    <row r="14937" spans="1:1" x14ac:dyDescent="0.25">
      <c r="A14937" s="11"/>
    </row>
    <row r="14938" spans="1:1" x14ac:dyDescent="0.25">
      <c r="A14938" s="11"/>
    </row>
    <row r="14939" spans="1:1" x14ac:dyDescent="0.25">
      <c r="A14939" s="11"/>
    </row>
    <row r="14940" spans="1:1" x14ac:dyDescent="0.25">
      <c r="A14940" s="11"/>
    </row>
    <row r="14941" spans="1:1" x14ac:dyDescent="0.25">
      <c r="A14941" s="11"/>
    </row>
    <row r="14942" spans="1:1" x14ac:dyDescent="0.25">
      <c r="A14942" s="11"/>
    </row>
    <row r="14943" spans="1:1" x14ac:dyDescent="0.25">
      <c r="A14943" s="11"/>
    </row>
    <row r="14944" spans="1:1" x14ac:dyDescent="0.25">
      <c r="A14944" s="11"/>
    </row>
    <row r="14945" spans="1:1" x14ac:dyDescent="0.25">
      <c r="A14945" s="11"/>
    </row>
    <row r="14946" spans="1:1" x14ac:dyDescent="0.25">
      <c r="A14946" s="11"/>
    </row>
    <row r="14947" spans="1:1" x14ac:dyDescent="0.25">
      <c r="A14947" s="11"/>
    </row>
    <row r="14948" spans="1:1" x14ac:dyDescent="0.25">
      <c r="A14948" s="11"/>
    </row>
    <row r="14949" spans="1:1" x14ac:dyDescent="0.25">
      <c r="A14949" s="11"/>
    </row>
    <row r="14950" spans="1:1" x14ac:dyDescent="0.25">
      <c r="A14950" s="11"/>
    </row>
    <row r="14951" spans="1:1" x14ac:dyDescent="0.25">
      <c r="A14951" s="11"/>
    </row>
    <row r="14952" spans="1:1" x14ac:dyDescent="0.25">
      <c r="A14952" s="11"/>
    </row>
    <row r="14953" spans="1:1" x14ac:dyDescent="0.25">
      <c r="A14953" s="11"/>
    </row>
    <row r="14954" spans="1:1" x14ac:dyDescent="0.25">
      <c r="A14954" s="11"/>
    </row>
    <row r="14955" spans="1:1" x14ac:dyDescent="0.25">
      <c r="A14955" s="11"/>
    </row>
    <row r="14956" spans="1:1" x14ac:dyDescent="0.25">
      <c r="A14956" s="11"/>
    </row>
    <row r="14957" spans="1:1" x14ac:dyDescent="0.25">
      <c r="A14957" s="11"/>
    </row>
    <row r="14958" spans="1:1" x14ac:dyDescent="0.25">
      <c r="A14958" s="11"/>
    </row>
    <row r="14959" spans="1:1" x14ac:dyDescent="0.25">
      <c r="A14959" s="11"/>
    </row>
    <row r="14960" spans="1:1" x14ac:dyDescent="0.25">
      <c r="A14960" s="11"/>
    </row>
    <row r="14961" spans="1:1" x14ac:dyDescent="0.25">
      <c r="A14961" s="11"/>
    </row>
    <row r="14962" spans="1:1" x14ac:dyDescent="0.25">
      <c r="A14962" s="11"/>
    </row>
    <row r="14963" spans="1:1" x14ac:dyDescent="0.25">
      <c r="A14963" s="11"/>
    </row>
    <row r="14964" spans="1:1" x14ac:dyDescent="0.25">
      <c r="A14964" s="11"/>
    </row>
    <row r="14965" spans="1:1" x14ac:dyDescent="0.25">
      <c r="A14965" s="11"/>
    </row>
    <row r="14966" spans="1:1" x14ac:dyDescent="0.25">
      <c r="A14966" s="11"/>
    </row>
    <row r="14967" spans="1:1" x14ac:dyDescent="0.25">
      <c r="A14967" s="11"/>
    </row>
    <row r="14968" spans="1:1" x14ac:dyDescent="0.25">
      <c r="A14968" s="11"/>
    </row>
    <row r="14969" spans="1:1" x14ac:dyDescent="0.25">
      <c r="A14969" s="11"/>
    </row>
    <row r="14970" spans="1:1" x14ac:dyDescent="0.25">
      <c r="A14970" s="11"/>
    </row>
    <row r="14971" spans="1:1" x14ac:dyDescent="0.25">
      <c r="A14971" s="11"/>
    </row>
    <row r="14972" spans="1:1" x14ac:dyDescent="0.25">
      <c r="A14972" s="11"/>
    </row>
    <row r="14973" spans="1:1" x14ac:dyDescent="0.25">
      <c r="A14973" s="11"/>
    </row>
    <row r="14974" spans="1:1" x14ac:dyDescent="0.25">
      <c r="A14974" s="11"/>
    </row>
    <row r="14975" spans="1:1" x14ac:dyDescent="0.25">
      <c r="A14975" s="11"/>
    </row>
    <row r="14976" spans="1:1" x14ac:dyDescent="0.25">
      <c r="A14976" s="11"/>
    </row>
    <row r="14977" spans="1:1" x14ac:dyDescent="0.25">
      <c r="A14977" s="11"/>
    </row>
    <row r="14978" spans="1:1" x14ac:dyDescent="0.25">
      <c r="A14978" s="11"/>
    </row>
    <row r="14979" spans="1:1" x14ac:dyDescent="0.25">
      <c r="A14979" s="11"/>
    </row>
    <row r="14980" spans="1:1" x14ac:dyDescent="0.25">
      <c r="A14980" s="11"/>
    </row>
    <row r="14981" spans="1:1" x14ac:dyDescent="0.25">
      <c r="A14981" s="11"/>
    </row>
    <row r="14982" spans="1:1" x14ac:dyDescent="0.25">
      <c r="A14982" s="11"/>
    </row>
    <row r="14983" spans="1:1" x14ac:dyDescent="0.25">
      <c r="A14983" s="11"/>
    </row>
    <row r="14984" spans="1:1" x14ac:dyDescent="0.25">
      <c r="A14984" s="11"/>
    </row>
    <row r="14985" spans="1:1" x14ac:dyDescent="0.25">
      <c r="A14985" s="11"/>
    </row>
    <row r="14986" spans="1:1" x14ac:dyDescent="0.25">
      <c r="A14986" s="11"/>
    </row>
    <row r="14987" spans="1:1" x14ac:dyDescent="0.25">
      <c r="A14987" s="11"/>
    </row>
    <row r="14988" spans="1:1" x14ac:dyDescent="0.25">
      <c r="A14988" s="11"/>
    </row>
    <row r="14989" spans="1:1" x14ac:dyDescent="0.25">
      <c r="A14989" s="11"/>
    </row>
    <row r="14990" spans="1:1" x14ac:dyDescent="0.25">
      <c r="A14990" s="11"/>
    </row>
    <row r="14991" spans="1:1" x14ac:dyDescent="0.25">
      <c r="A14991" s="11"/>
    </row>
    <row r="14992" spans="1:1" x14ac:dyDescent="0.25">
      <c r="A14992" s="11"/>
    </row>
    <row r="14993" spans="1:1" x14ac:dyDescent="0.25">
      <c r="A14993" s="11"/>
    </row>
    <row r="14994" spans="1:1" x14ac:dyDescent="0.25">
      <c r="A14994" s="11"/>
    </row>
    <row r="14995" spans="1:1" x14ac:dyDescent="0.25">
      <c r="A14995" s="11"/>
    </row>
    <row r="14996" spans="1:1" x14ac:dyDescent="0.25">
      <c r="A14996" s="11"/>
    </row>
    <row r="14997" spans="1:1" x14ac:dyDescent="0.25">
      <c r="A14997" s="11"/>
    </row>
    <row r="14998" spans="1:1" x14ac:dyDescent="0.25">
      <c r="A14998" s="11"/>
    </row>
    <row r="14999" spans="1:1" x14ac:dyDescent="0.25">
      <c r="A14999" s="11"/>
    </row>
    <row r="15000" spans="1:1" x14ac:dyDescent="0.25">
      <c r="A15000" s="11"/>
    </row>
    <row r="15001" spans="1:1" x14ac:dyDescent="0.25">
      <c r="A15001" s="11"/>
    </row>
    <row r="15002" spans="1:1" x14ac:dyDescent="0.25">
      <c r="A15002" s="11"/>
    </row>
    <row r="15003" spans="1:1" x14ac:dyDescent="0.25">
      <c r="A15003" s="11"/>
    </row>
    <row r="15004" spans="1:1" x14ac:dyDescent="0.25">
      <c r="A15004" s="11"/>
    </row>
    <row r="15005" spans="1:1" x14ac:dyDescent="0.25">
      <c r="A15005" s="11"/>
    </row>
    <row r="15006" spans="1:1" x14ac:dyDescent="0.25">
      <c r="A15006" s="11"/>
    </row>
    <row r="15007" spans="1:1" x14ac:dyDescent="0.25">
      <c r="A15007" s="11"/>
    </row>
    <row r="15008" spans="1:1" x14ac:dyDescent="0.25">
      <c r="A15008" s="11"/>
    </row>
    <row r="15009" spans="1:1" x14ac:dyDescent="0.25">
      <c r="A15009" s="11"/>
    </row>
    <row r="15010" spans="1:1" x14ac:dyDescent="0.25">
      <c r="A15010" s="11"/>
    </row>
    <row r="15011" spans="1:1" x14ac:dyDescent="0.25">
      <c r="A15011" s="11"/>
    </row>
    <row r="15012" spans="1:1" x14ac:dyDescent="0.25">
      <c r="A15012" s="11"/>
    </row>
    <row r="15013" spans="1:1" x14ac:dyDescent="0.25">
      <c r="A15013" s="11"/>
    </row>
    <row r="15014" spans="1:1" x14ac:dyDescent="0.25">
      <c r="A15014" s="11"/>
    </row>
    <row r="15015" spans="1:1" x14ac:dyDescent="0.25">
      <c r="A15015" s="11"/>
    </row>
    <row r="15016" spans="1:1" x14ac:dyDescent="0.25">
      <c r="A15016" s="11"/>
    </row>
    <row r="15017" spans="1:1" x14ac:dyDescent="0.25">
      <c r="A15017" s="11"/>
    </row>
    <row r="15018" spans="1:1" x14ac:dyDescent="0.25">
      <c r="A15018" s="11"/>
    </row>
    <row r="15019" spans="1:1" x14ac:dyDescent="0.25">
      <c r="A15019" s="11"/>
    </row>
    <row r="15020" spans="1:1" x14ac:dyDescent="0.25">
      <c r="A15020" s="11"/>
    </row>
    <row r="15021" spans="1:1" x14ac:dyDescent="0.25">
      <c r="A15021" s="11"/>
    </row>
    <row r="15022" spans="1:1" x14ac:dyDescent="0.25">
      <c r="A15022" s="11"/>
    </row>
    <row r="15023" spans="1:1" x14ac:dyDescent="0.25">
      <c r="A15023" s="11"/>
    </row>
    <row r="15024" spans="1:1" x14ac:dyDescent="0.25">
      <c r="A15024" s="11"/>
    </row>
    <row r="15025" spans="1:1" x14ac:dyDescent="0.25">
      <c r="A15025" s="11"/>
    </row>
    <row r="15026" spans="1:1" x14ac:dyDescent="0.25">
      <c r="A15026" s="11"/>
    </row>
    <row r="15027" spans="1:1" x14ac:dyDescent="0.25">
      <c r="A15027" s="11"/>
    </row>
    <row r="15028" spans="1:1" x14ac:dyDescent="0.25">
      <c r="A15028" s="11"/>
    </row>
    <row r="15029" spans="1:1" x14ac:dyDescent="0.25">
      <c r="A15029" s="11"/>
    </row>
    <row r="15030" spans="1:1" x14ac:dyDescent="0.25">
      <c r="A15030" s="11"/>
    </row>
    <row r="15031" spans="1:1" x14ac:dyDescent="0.25">
      <c r="A15031" s="11"/>
    </row>
    <row r="15032" spans="1:1" x14ac:dyDescent="0.25">
      <c r="A15032" s="11"/>
    </row>
    <row r="15033" spans="1:1" x14ac:dyDescent="0.25">
      <c r="A15033" s="11"/>
    </row>
    <row r="15034" spans="1:1" x14ac:dyDescent="0.25">
      <c r="A15034" s="11"/>
    </row>
    <row r="15035" spans="1:1" x14ac:dyDescent="0.25">
      <c r="A15035" s="11"/>
    </row>
    <row r="15036" spans="1:1" x14ac:dyDescent="0.25">
      <c r="A15036" s="11"/>
    </row>
    <row r="15037" spans="1:1" x14ac:dyDescent="0.25">
      <c r="A15037" s="11"/>
    </row>
    <row r="15038" spans="1:1" x14ac:dyDescent="0.25">
      <c r="A15038" s="11"/>
    </row>
    <row r="15039" spans="1:1" x14ac:dyDescent="0.25">
      <c r="A15039" s="11"/>
    </row>
    <row r="15040" spans="1:1" x14ac:dyDescent="0.25">
      <c r="A15040" s="11"/>
    </row>
    <row r="15041" spans="1:1" x14ac:dyDescent="0.25">
      <c r="A15041" s="11"/>
    </row>
    <row r="15042" spans="1:1" x14ac:dyDescent="0.25">
      <c r="A15042" s="11"/>
    </row>
    <row r="15043" spans="1:1" x14ac:dyDescent="0.25">
      <c r="A15043" s="11"/>
    </row>
    <row r="15044" spans="1:1" x14ac:dyDescent="0.25">
      <c r="A15044" s="11"/>
    </row>
    <row r="15045" spans="1:1" x14ac:dyDescent="0.25">
      <c r="A15045" s="11"/>
    </row>
    <row r="15046" spans="1:1" x14ac:dyDescent="0.25">
      <c r="A15046" s="11"/>
    </row>
    <row r="15047" spans="1:1" x14ac:dyDescent="0.25">
      <c r="A15047" s="11"/>
    </row>
    <row r="15048" spans="1:1" x14ac:dyDescent="0.25">
      <c r="A15048" s="11"/>
    </row>
    <row r="15049" spans="1:1" x14ac:dyDescent="0.25">
      <c r="A15049" s="11"/>
    </row>
    <row r="15050" spans="1:1" x14ac:dyDescent="0.25">
      <c r="A15050" s="11"/>
    </row>
    <row r="15051" spans="1:1" x14ac:dyDescent="0.25">
      <c r="A15051" s="11"/>
    </row>
    <row r="15052" spans="1:1" x14ac:dyDescent="0.25">
      <c r="A15052" s="11"/>
    </row>
    <row r="15053" spans="1:1" x14ac:dyDescent="0.25">
      <c r="A15053" s="11"/>
    </row>
    <row r="15054" spans="1:1" x14ac:dyDescent="0.25">
      <c r="A15054" s="11"/>
    </row>
    <row r="15055" spans="1:1" x14ac:dyDescent="0.25">
      <c r="A15055" s="11"/>
    </row>
    <row r="15056" spans="1:1" x14ac:dyDescent="0.25">
      <c r="A15056" s="11"/>
    </row>
    <row r="15057" spans="1:1" x14ac:dyDescent="0.25">
      <c r="A15057" s="11"/>
    </row>
    <row r="15058" spans="1:1" x14ac:dyDescent="0.25">
      <c r="A15058" s="11"/>
    </row>
    <row r="15059" spans="1:1" x14ac:dyDescent="0.25">
      <c r="A15059" s="11"/>
    </row>
    <row r="15060" spans="1:1" x14ac:dyDescent="0.25">
      <c r="A15060" s="11"/>
    </row>
    <row r="15061" spans="1:1" x14ac:dyDescent="0.25">
      <c r="A15061" s="11"/>
    </row>
    <row r="15062" spans="1:1" x14ac:dyDescent="0.25">
      <c r="A15062" s="11"/>
    </row>
    <row r="15063" spans="1:1" x14ac:dyDescent="0.25">
      <c r="A15063" s="11"/>
    </row>
    <row r="15064" spans="1:1" x14ac:dyDescent="0.25">
      <c r="A15064" s="11"/>
    </row>
    <row r="15065" spans="1:1" x14ac:dyDescent="0.25">
      <c r="A15065" s="11"/>
    </row>
    <row r="15066" spans="1:1" x14ac:dyDescent="0.25">
      <c r="A15066" s="11"/>
    </row>
    <row r="15067" spans="1:1" x14ac:dyDescent="0.25">
      <c r="A15067" s="11"/>
    </row>
    <row r="15068" spans="1:1" x14ac:dyDescent="0.25">
      <c r="A15068" s="11"/>
    </row>
    <row r="15069" spans="1:1" x14ac:dyDescent="0.25">
      <c r="A15069" s="11"/>
    </row>
    <row r="15070" spans="1:1" x14ac:dyDescent="0.25">
      <c r="A15070" s="11"/>
    </row>
    <row r="15071" spans="1:1" x14ac:dyDescent="0.25">
      <c r="A15071" s="11"/>
    </row>
    <row r="15072" spans="1:1" x14ac:dyDescent="0.25">
      <c r="A15072" s="11"/>
    </row>
    <row r="15073" spans="1:1" x14ac:dyDescent="0.25">
      <c r="A15073" s="11"/>
    </row>
    <row r="15074" spans="1:1" x14ac:dyDescent="0.25">
      <c r="A15074" s="11"/>
    </row>
    <row r="15075" spans="1:1" x14ac:dyDescent="0.25">
      <c r="A15075" s="11"/>
    </row>
    <row r="15076" spans="1:1" x14ac:dyDescent="0.25">
      <c r="A15076" s="11"/>
    </row>
    <row r="15077" spans="1:1" x14ac:dyDescent="0.25">
      <c r="A15077" s="11"/>
    </row>
    <row r="15078" spans="1:1" x14ac:dyDescent="0.25">
      <c r="A15078" s="11"/>
    </row>
    <row r="15079" spans="1:1" x14ac:dyDescent="0.25">
      <c r="A15079" s="11"/>
    </row>
    <row r="15080" spans="1:1" x14ac:dyDescent="0.25">
      <c r="A15080" s="11"/>
    </row>
    <row r="15081" spans="1:1" x14ac:dyDescent="0.25">
      <c r="A15081" s="11"/>
    </row>
    <row r="15082" spans="1:1" x14ac:dyDescent="0.25">
      <c r="A15082" s="11"/>
    </row>
    <row r="15083" spans="1:1" x14ac:dyDescent="0.25">
      <c r="A15083" s="11"/>
    </row>
    <row r="15084" spans="1:1" x14ac:dyDescent="0.25">
      <c r="A15084" s="11"/>
    </row>
    <row r="15085" spans="1:1" x14ac:dyDescent="0.25">
      <c r="A15085" s="11"/>
    </row>
    <row r="15086" spans="1:1" x14ac:dyDescent="0.25">
      <c r="A15086" s="11"/>
    </row>
    <row r="15087" spans="1:1" x14ac:dyDescent="0.25">
      <c r="A15087" s="11"/>
    </row>
    <row r="15088" spans="1:1" x14ac:dyDescent="0.25">
      <c r="A15088" s="11"/>
    </row>
    <row r="15089" spans="1:1" x14ac:dyDescent="0.25">
      <c r="A15089" s="11"/>
    </row>
    <row r="15090" spans="1:1" x14ac:dyDescent="0.25">
      <c r="A15090" s="11"/>
    </row>
    <row r="15091" spans="1:1" x14ac:dyDescent="0.25">
      <c r="A15091" s="11"/>
    </row>
    <row r="15092" spans="1:1" x14ac:dyDescent="0.25">
      <c r="A15092" s="11"/>
    </row>
    <row r="15093" spans="1:1" x14ac:dyDescent="0.25">
      <c r="A15093" s="11"/>
    </row>
    <row r="15094" spans="1:1" x14ac:dyDescent="0.25">
      <c r="A15094" s="11"/>
    </row>
    <row r="15095" spans="1:1" x14ac:dyDescent="0.25">
      <c r="A15095" s="11"/>
    </row>
    <row r="15096" spans="1:1" x14ac:dyDescent="0.25">
      <c r="A15096" s="11"/>
    </row>
    <row r="15097" spans="1:1" x14ac:dyDescent="0.25">
      <c r="A15097" s="11"/>
    </row>
    <row r="15098" spans="1:1" x14ac:dyDescent="0.25">
      <c r="A15098" s="11"/>
    </row>
    <row r="15099" spans="1:1" x14ac:dyDescent="0.25">
      <c r="A15099" s="11"/>
    </row>
    <row r="15100" spans="1:1" x14ac:dyDescent="0.25">
      <c r="A15100" s="11"/>
    </row>
    <row r="15101" spans="1:1" x14ac:dyDescent="0.25">
      <c r="A15101" s="11"/>
    </row>
    <row r="15102" spans="1:1" x14ac:dyDescent="0.25">
      <c r="A15102" s="11"/>
    </row>
    <row r="15103" spans="1:1" x14ac:dyDescent="0.25">
      <c r="A15103" s="11"/>
    </row>
    <row r="15104" spans="1:1" x14ac:dyDescent="0.25">
      <c r="A15104" s="11"/>
    </row>
    <row r="15105" spans="1:1" x14ac:dyDescent="0.25">
      <c r="A15105" s="11"/>
    </row>
    <row r="15106" spans="1:1" x14ac:dyDescent="0.25">
      <c r="A15106" s="11"/>
    </row>
    <row r="15107" spans="1:1" x14ac:dyDescent="0.25">
      <c r="A15107" s="11"/>
    </row>
    <row r="15108" spans="1:1" x14ac:dyDescent="0.25">
      <c r="A15108" s="11"/>
    </row>
    <row r="15109" spans="1:1" x14ac:dyDescent="0.25">
      <c r="A15109" s="11"/>
    </row>
    <row r="15110" spans="1:1" x14ac:dyDescent="0.25">
      <c r="A15110" s="11"/>
    </row>
    <row r="15111" spans="1:1" x14ac:dyDescent="0.25">
      <c r="A15111" s="11"/>
    </row>
    <row r="15112" spans="1:1" x14ac:dyDescent="0.25">
      <c r="A15112" s="11"/>
    </row>
    <row r="15113" spans="1:1" x14ac:dyDescent="0.25">
      <c r="A15113" s="11"/>
    </row>
    <row r="15114" spans="1:1" x14ac:dyDescent="0.25">
      <c r="A15114" s="11"/>
    </row>
    <row r="15115" spans="1:1" x14ac:dyDescent="0.25">
      <c r="A15115" s="11"/>
    </row>
    <row r="15116" spans="1:1" x14ac:dyDescent="0.25">
      <c r="A15116" s="11"/>
    </row>
    <row r="15117" spans="1:1" x14ac:dyDescent="0.25">
      <c r="A15117" s="11"/>
    </row>
    <row r="15118" spans="1:1" x14ac:dyDescent="0.25">
      <c r="A15118" s="11"/>
    </row>
    <row r="15119" spans="1:1" x14ac:dyDescent="0.25">
      <c r="A15119" s="11"/>
    </row>
    <row r="15120" spans="1:1" x14ac:dyDescent="0.25">
      <c r="A15120" s="11"/>
    </row>
    <row r="15121" spans="1:1" x14ac:dyDescent="0.25">
      <c r="A15121" s="11"/>
    </row>
    <row r="15122" spans="1:1" x14ac:dyDescent="0.25">
      <c r="A15122" s="11"/>
    </row>
    <row r="15123" spans="1:1" x14ac:dyDescent="0.25">
      <c r="A15123" s="11"/>
    </row>
    <row r="15124" spans="1:1" x14ac:dyDescent="0.25">
      <c r="A15124" s="11"/>
    </row>
    <row r="15125" spans="1:1" x14ac:dyDescent="0.25">
      <c r="A15125" s="11"/>
    </row>
    <row r="15126" spans="1:1" x14ac:dyDescent="0.25">
      <c r="A15126" s="11"/>
    </row>
    <row r="15127" spans="1:1" x14ac:dyDescent="0.25">
      <c r="A15127" s="11"/>
    </row>
    <row r="15128" spans="1:1" x14ac:dyDescent="0.25">
      <c r="A15128" s="11"/>
    </row>
    <row r="15129" spans="1:1" x14ac:dyDescent="0.25">
      <c r="A15129" s="11"/>
    </row>
    <row r="15130" spans="1:1" x14ac:dyDescent="0.25">
      <c r="A15130" s="11"/>
    </row>
    <row r="15131" spans="1:1" x14ac:dyDescent="0.25">
      <c r="A15131" s="11"/>
    </row>
    <row r="15132" spans="1:1" x14ac:dyDescent="0.25">
      <c r="A15132" s="11"/>
    </row>
    <row r="15133" spans="1:1" x14ac:dyDescent="0.25">
      <c r="A15133" s="11"/>
    </row>
    <row r="15134" spans="1:1" x14ac:dyDescent="0.25">
      <c r="A15134" s="11"/>
    </row>
    <row r="15135" spans="1:1" x14ac:dyDescent="0.25">
      <c r="A15135" s="11"/>
    </row>
    <row r="15136" spans="1:1" x14ac:dyDescent="0.25">
      <c r="A15136" s="11"/>
    </row>
    <row r="15137" spans="1:1" x14ac:dyDescent="0.25">
      <c r="A15137" s="11"/>
    </row>
    <row r="15138" spans="1:1" x14ac:dyDescent="0.25">
      <c r="A15138" s="11"/>
    </row>
    <row r="15139" spans="1:1" x14ac:dyDescent="0.25">
      <c r="A15139" s="11"/>
    </row>
    <row r="15140" spans="1:1" x14ac:dyDescent="0.25">
      <c r="A15140" s="11"/>
    </row>
    <row r="15141" spans="1:1" x14ac:dyDescent="0.25">
      <c r="A15141" s="11"/>
    </row>
    <row r="15142" spans="1:1" x14ac:dyDescent="0.25">
      <c r="A15142" s="11"/>
    </row>
    <row r="15143" spans="1:1" x14ac:dyDescent="0.25">
      <c r="A15143" s="11"/>
    </row>
    <row r="15144" spans="1:1" x14ac:dyDescent="0.25">
      <c r="A15144" s="11"/>
    </row>
    <row r="15145" spans="1:1" x14ac:dyDescent="0.25">
      <c r="A15145" s="11"/>
    </row>
    <row r="15146" spans="1:1" x14ac:dyDescent="0.25">
      <c r="A15146" s="11"/>
    </row>
    <row r="15147" spans="1:1" x14ac:dyDescent="0.25">
      <c r="A15147" s="11"/>
    </row>
    <row r="15148" spans="1:1" x14ac:dyDescent="0.25">
      <c r="A15148" s="11"/>
    </row>
    <row r="15149" spans="1:1" x14ac:dyDescent="0.25">
      <c r="A15149" s="11"/>
    </row>
    <row r="15150" spans="1:1" x14ac:dyDescent="0.25">
      <c r="A15150" s="11"/>
    </row>
    <row r="15151" spans="1:1" x14ac:dyDescent="0.25">
      <c r="A15151" s="11"/>
    </row>
    <row r="15152" spans="1:1" x14ac:dyDescent="0.25">
      <c r="A15152" s="11"/>
    </row>
    <row r="15153" spans="1:1" x14ac:dyDescent="0.25">
      <c r="A15153" s="11"/>
    </row>
    <row r="15154" spans="1:1" x14ac:dyDescent="0.25">
      <c r="A15154" s="11"/>
    </row>
    <row r="15155" spans="1:1" x14ac:dyDescent="0.25">
      <c r="A15155" s="11"/>
    </row>
    <row r="15156" spans="1:1" x14ac:dyDescent="0.25">
      <c r="A15156" s="11"/>
    </row>
    <row r="15157" spans="1:1" x14ac:dyDescent="0.25">
      <c r="A15157" s="11"/>
    </row>
    <row r="15158" spans="1:1" x14ac:dyDescent="0.25">
      <c r="A15158" s="11"/>
    </row>
    <row r="15159" spans="1:1" x14ac:dyDescent="0.25">
      <c r="A15159" s="11"/>
    </row>
    <row r="15160" spans="1:1" x14ac:dyDescent="0.25">
      <c r="A15160" s="11"/>
    </row>
    <row r="15161" spans="1:1" x14ac:dyDescent="0.25">
      <c r="A15161" s="11"/>
    </row>
    <row r="15162" spans="1:1" x14ac:dyDescent="0.25">
      <c r="A15162" s="11"/>
    </row>
    <row r="15163" spans="1:1" x14ac:dyDescent="0.25">
      <c r="A15163" s="11"/>
    </row>
    <row r="15164" spans="1:1" x14ac:dyDescent="0.25">
      <c r="A15164" s="11"/>
    </row>
    <row r="15165" spans="1:1" x14ac:dyDescent="0.25">
      <c r="A15165" s="11"/>
    </row>
    <row r="15166" spans="1:1" x14ac:dyDescent="0.25">
      <c r="A15166" s="11"/>
    </row>
    <row r="15167" spans="1:1" x14ac:dyDescent="0.25">
      <c r="A15167" s="11"/>
    </row>
    <row r="15168" spans="1:1" x14ac:dyDescent="0.25">
      <c r="A15168" s="11"/>
    </row>
    <row r="15169" spans="1:1" x14ac:dyDescent="0.25">
      <c r="A15169" s="11"/>
    </row>
    <row r="15170" spans="1:1" x14ac:dyDescent="0.25">
      <c r="A15170" s="11"/>
    </row>
    <row r="15171" spans="1:1" x14ac:dyDescent="0.25">
      <c r="A15171" s="11"/>
    </row>
    <row r="15172" spans="1:1" x14ac:dyDescent="0.25">
      <c r="A15172" s="11"/>
    </row>
    <row r="15173" spans="1:1" x14ac:dyDescent="0.25">
      <c r="A15173" s="11"/>
    </row>
    <row r="15174" spans="1:1" x14ac:dyDescent="0.25">
      <c r="A15174" s="11"/>
    </row>
    <row r="15175" spans="1:1" x14ac:dyDescent="0.25">
      <c r="A15175" s="11"/>
    </row>
    <row r="15176" spans="1:1" x14ac:dyDescent="0.25">
      <c r="A15176" s="11"/>
    </row>
    <row r="15177" spans="1:1" x14ac:dyDescent="0.25">
      <c r="A15177" s="11"/>
    </row>
    <row r="15178" spans="1:1" x14ac:dyDescent="0.25">
      <c r="A15178" s="11"/>
    </row>
    <row r="15179" spans="1:1" x14ac:dyDescent="0.25">
      <c r="A15179" s="11"/>
    </row>
    <row r="15180" spans="1:1" x14ac:dyDescent="0.25">
      <c r="A15180" s="11"/>
    </row>
    <row r="15181" spans="1:1" x14ac:dyDescent="0.25">
      <c r="A15181" s="11"/>
    </row>
    <row r="15182" spans="1:1" x14ac:dyDescent="0.25">
      <c r="A15182" s="11"/>
    </row>
    <row r="15183" spans="1:1" x14ac:dyDescent="0.25">
      <c r="A15183" s="11"/>
    </row>
    <row r="15184" spans="1:1" x14ac:dyDescent="0.25">
      <c r="A15184" s="11"/>
    </row>
    <row r="15185" spans="1:1" x14ac:dyDescent="0.25">
      <c r="A15185" s="11"/>
    </row>
    <row r="15186" spans="1:1" x14ac:dyDescent="0.25">
      <c r="A15186" s="11"/>
    </row>
    <row r="15187" spans="1:1" x14ac:dyDescent="0.25">
      <c r="A15187" s="11"/>
    </row>
    <row r="15188" spans="1:1" x14ac:dyDescent="0.25">
      <c r="A15188" s="11"/>
    </row>
    <row r="15189" spans="1:1" x14ac:dyDescent="0.25">
      <c r="A15189" s="11"/>
    </row>
    <row r="15190" spans="1:1" x14ac:dyDescent="0.25">
      <c r="A15190" s="11"/>
    </row>
    <row r="15191" spans="1:1" x14ac:dyDescent="0.25">
      <c r="A15191" s="11"/>
    </row>
    <row r="15192" spans="1:1" x14ac:dyDescent="0.25">
      <c r="A15192" s="11"/>
    </row>
    <row r="15193" spans="1:1" x14ac:dyDescent="0.25">
      <c r="A15193" s="11"/>
    </row>
    <row r="15194" spans="1:1" x14ac:dyDescent="0.25">
      <c r="A15194" s="11"/>
    </row>
    <row r="15195" spans="1:1" x14ac:dyDescent="0.25">
      <c r="A15195" s="11"/>
    </row>
    <row r="15196" spans="1:1" x14ac:dyDescent="0.25">
      <c r="A15196" s="11"/>
    </row>
    <row r="15197" spans="1:1" x14ac:dyDescent="0.25">
      <c r="A15197" s="11"/>
    </row>
    <row r="15198" spans="1:1" x14ac:dyDescent="0.25">
      <c r="A15198" s="11"/>
    </row>
    <row r="15199" spans="1:1" x14ac:dyDescent="0.25">
      <c r="A15199" s="11"/>
    </row>
    <row r="15200" spans="1:1" x14ac:dyDescent="0.25">
      <c r="A15200" s="11"/>
    </row>
    <row r="15201" spans="1:1" x14ac:dyDescent="0.25">
      <c r="A15201" s="11"/>
    </row>
    <row r="15202" spans="1:1" x14ac:dyDescent="0.25">
      <c r="A15202" s="11"/>
    </row>
    <row r="15203" spans="1:1" x14ac:dyDescent="0.25">
      <c r="A15203" s="11"/>
    </row>
    <row r="15204" spans="1:1" x14ac:dyDescent="0.25">
      <c r="A15204" s="11"/>
    </row>
    <row r="15205" spans="1:1" x14ac:dyDescent="0.25">
      <c r="A15205" s="11"/>
    </row>
    <row r="15206" spans="1:1" x14ac:dyDescent="0.25">
      <c r="A15206" s="11"/>
    </row>
    <row r="15207" spans="1:1" x14ac:dyDescent="0.25">
      <c r="A15207" s="11"/>
    </row>
    <row r="15208" spans="1:1" x14ac:dyDescent="0.25">
      <c r="A15208" s="11"/>
    </row>
    <row r="15209" spans="1:1" x14ac:dyDescent="0.25">
      <c r="A15209" s="11"/>
    </row>
    <row r="15210" spans="1:1" x14ac:dyDescent="0.25">
      <c r="A15210" s="11"/>
    </row>
    <row r="15211" spans="1:1" x14ac:dyDescent="0.25">
      <c r="A15211" s="11"/>
    </row>
    <row r="15212" spans="1:1" x14ac:dyDescent="0.25">
      <c r="A15212" s="11"/>
    </row>
    <row r="15213" spans="1:1" x14ac:dyDescent="0.25">
      <c r="A15213" s="11"/>
    </row>
    <row r="15214" spans="1:1" x14ac:dyDescent="0.25">
      <c r="A15214" s="11"/>
    </row>
    <row r="15215" spans="1:1" x14ac:dyDescent="0.25">
      <c r="A15215" s="11"/>
    </row>
    <row r="15216" spans="1:1" x14ac:dyDescent="0.25">
      <c r="A15216" s="11"/>
    </row>
    <row r="15217" spans="1:1" x14ac:dyDescent="0.25">
      <c r="A15217" s="11"/>
    </row>
    <row r="15218" spans="1:1" x14ac:dyDescent="0.25">
      <c r="A15218" s="11"/>
    </row>
    <row r="15219" spans="1:1" x14ac:dyDescent="0.25">
      <c r="A15219" s="11"/>
    </row>
    <row r="15220" spans="1:1" x14ac:dyDescent="0.25">
      <c r="A15220" s="11"/>
    </row>
    <row r="15221" spans="1:1" x14ac:dyDescent="0.25">
      <c r="A15221" s="11"/>
    </row>
    <row r="15222" spans="1:1" x14ac:dyDescent="0.25">
      <c r="A15222" s="11"/>
    </row>
    <row r="15223" spans="1:1" x14ac:dyDescent="0.25">
      <c r="A15223" s="11"/>
    </row>
    <row r="15224" spans="1:1" x14ac:dyDescent="0.25">
      <c r="A15224" s="11"/>
    </row>
    <row r="15225" spans="1:1" x14ac:dyDescent="0.25">
      <c r="A15225" s="11"/>
    </row>
    <row r="15226" spans="1:1" x14ac:dyDescent="0.25">
      <c r="A15226" s="11"/>
    </row>
    <row r="15227" spans="1:1" x14ac:dyDescent="0.25">
      <c r="A15227" s="11"/>
    </row>
    <row r="15228" spans="1:1" x14ac:dyDescent="0.25">
      <c r="A15228" s="11"/>
    </row>
    <row r="15229" spans="1:1" x14ac:dyDescent="0.25">
      <c r="A15229" s="11"/>
    </row>
    <row r="15230" spans="1:1" x14ac:dyDescent="0.25">
      <c r="A15230" s="11"/>
    </row>
    <row r="15231" spans="1:1" x14ac:dyDescent="0.25">
      <c r="A15231" s="11"/>
    </row>
    <row r="15232" spans="1:1" x14ac:dyDescent="0.25">
      <c r="A15232" s="11"/>
    </row>
    <row r="15233" spans="1:1" x14ac:dyDescent="0.25">
      <c r="A15233" s="11"/>
    </row>
    <row r="15234" spans="1:1" x14ac:dyDescent="0.25">
      <c r="A15234" s="11"/>
    </row>
    <row r="15235" spans="1:1" x14ac:dyDescent="0.25">
      <c r="A15235" s="11"/>
    </row>
    <row r="15236" spans="1:1" x14ac:dyDescent="0.25">
      <c r="A15236" s="11"/>
    </row>
    <row r="15237" spans="1:1" x14ac:dyDescent="0.25">
      <c r="A15237" s="11"/>
    </row>
    <row r="15238" spans="1:1" x14ac:dyDescent="0.25">
      <c r="A15238" s="11"/>
    </row>
    <row r="15239" spans="1:1" x14ac:dyDescent="0.25">
      <c r="A15239" s="11"/>
    </row>
    <row r="15240" spans="1:1" x14ac:dyDescent="0.25">
      <c r="A15240" s="11"/>
    </row>
    <row r="15241" spans="1:1" x14ac:dyDescent="0.25">
      <c r="A15241" s="11"/>
    </row>
    <row r="15242" spans="1:1" x14ac:dyDescent="0.25">
      <c r="A15242" s="11"/>
    </row>
    <row r="15243" spans="1:1" x14ac:dyDescent="0.25">
      <c r="A15243" s="11"/>
    </row>
    <row r="15244" spans="1:1" x14ac:dyDescent="0.25">
      <c r="A15244" s="11"/>
    </row>
    <row r="15245" spans="1:1" x14ac:dyDescent="0.25">
      <c r="A15245" s="11"/>
    </row>
    <row r="15246" spans="1:1" x14ac:dyDescent="0.25">
      <c r="A15246" s="11"/>
    </row>
    <row r="15247" spans="1:1" x14ac:dyDescent="0.25">
      <c r="A15247" s="11"/>
    </row>
    <row r="15248" spans="1:1" x14ac:dyDescent="0.25">
      <c r="A15248" s="11"/>
    </row>
    <row r="15249" spans="1:1" x14ac:dyDescent="0.25">
      <c r="A15249" s="11"/>
    </row>
    <row r="15250" spans="1:1" x14ac:dyDescent="0.25">
      <c r="A15250" s="11"/>
    </row>
    <row r="15251" spans="1:1" x14ac:dyDescent="0.25">
      <c r="A15251" s="11"/>
    </row>
    <row r="15252" spans="1:1" x14ac:dyDescent="0.25">
      <c r="A15252" s="11"/>
    </row>
    <row r="15253" spans="1:1" x14ac:dyDescent="0.25">
      <c r="A15253" s="11"/>
    </row>
    <row r="15254" spans="1:1" x14ac:dyDescent="0.25">
      <c r="A15254" s="11"/>
    </row>
    <row r="15255" spans="1:1" x14ac:dyDescent="0.25">
      <c r="A15255" s="11"/>
    </row>
    <row r="15256" spans="1:1" x14ac:dyDescent="0.25">
      <c r="A15256" s="11"/>
    </row>
    <row r="15257" spans="1:1" x14ac:dyDescent="0.25">
      <c r="A15257" s="11"/>
    </row>
    <row r="15258" spans="1:1" x14ac:dyDescent="0.25">
      <c r="A15258" s="11"/>
    </row>
    <row r="15259" spans="1:1" x14ac:dyDescent="0.25">
      <c r="A15259" s="11"/>
    </row>
    <row r="15260" spans="1:1" x14ac:dyDescent="0.25">
      <c r="A15260" s="11"/>
    </row>
    <row r="15261" spans="1:1" x14ac:dyDescent="0.25">
      <c r="A15261" s="11"/>
    </row>
    <row r="15262" spans="1:1" x14ac:dyDescent="0.25">
      <c r="A15262" s="11"/>
    </row>
    <row r="15263" spans="1:1" x14ac:dyDescent="0.25">
      <c r="A15263" s="11"/>
    </row>
    <row r="15264" spans="1:1" x14ac:dyDescent="0.25">
      <c r="A15264" s="11"/>
    </row>
    <row r="15265" spans="1:1" x14ac:dyDescent="0.25">
      <c r="A15265" s="11"/>
    </row>
    <row r="15266" spans="1:1" x14ac:dyDescent="0.25">
      <c r="A15266" s="11"/>
    </row>
    <row r="15267" spans="1:1" x14ac:dyDescent="0.25">
      <c r="A15267" s="11"/>
    </row>
    <row r="15268" spans="1:1" x14ac:dyDescent="0.25">
      <c r="A15268" s="11"/>
    </row>
    <row r="15269" spans="1:1" x14ac:dyDescent="0.25">
      <c r="A15269" s="11"/>
    </row>
    <row r="15270" spans="1:1" x14ac:dyDescent="0.25">
      <c r="A15270" s="11"/>
    </row>
    <row r="15271" spans="1:1" x14ac:dyDescent="0.25">
      <c r="A15271" s="11"/>
    </row>
    <row r="15272" spans="1:1" x14ac:dyDescent="0.25">
      <c r="A15272" s="11"/>
    </row>
    <row r="15273" spans="1:1" x14ac:dyDescent="0.25">
      <c r="A15273" s="11"/>
    </row>
    <row r="15274" spans="1:1" x14ac:dyDescent="0.25">
      <c r="A15274" s="11"/>
    </row>
    <row r="15275" spans="1:1" x14ac:dyDescent="0.25">
      <c r="A15275" s="11"/>
    </row>
    <row r="15276" spans="1:1" x14ac:dyDescent="0.25">
      <c r="A15276" s="11"/>
    </row>
    <row r="15277" spans="1:1" x14ac:dyDescent="0.25">
      <c r="A15277" s="11"/>
    </row>
    <row r="15278" spans="1:1" x14ac:dyDescent="0.25">
      <c r="A15278" s="11"/>
    </row>
    <row r="15279" spans="1:1" x14ac:dyDescent="0.25">
      <c r="A15279" s="11"/>
    </row>
    <row r="15280" spans="1:1" x14ac:dyDescent="0.25">
      <c r="A15280" s="11"/>
    </row>
    <row r="15281" spans="1:1" x14ac:dyDescent="0.25">
      <c r="A15281" s="11"/>
    </row>
    <row r="15282" spans="1:1" x14ac:dyDescent="0.25">
      <c r="A15282" s="11"/>
    </row>
    <row r="15283" spans="1:1" x14ac:dyDescent="0.25">
      <c r="A15283" s="11"/>
    </row>
    <row r="15284" spans="1:1" x14ac:dyDescent="0.25">
      <c r="A15284" s="11"/>
    </row>
    <row r="15285" spans="1:1" x14ac:dyDescent="0.25">
      <c r="A15285" s="11"/>
    </row>
    <row r="15286" spans="1:1" x14ac:dyDescent="0.25">
      <c r="A15286" s="11"/>
    </row>
    <row r="15287" spans="1:1" x14ac:dyDescent="0.25">
      <c r="A15287" s="11"/>
    </row>
    <row r="15288" spans="1:1" x14ac:dyDescent="0.25">
      <c r="A15288" s="11"/>
    </row>
    <row r="15289" spans="1:1" x14ac:dyDescent="0.25">
      <c r="A15289" s="11"/>
    </row>
    <row r="15290" spans="1:1" x14ac:dyDescent="0.25">
      <c r="A15290" s="11"/>
    </row>
    <row r="15291" spans="1:1" x14ac:dyDescent="0.25">
      <c r="A15291" s="11"/>
    </row>
    <row r="15292" spans="1:1" x14ac:dyDescent="0.25">
      <c r="A15292" s="11"/>
    </row>
    <row r="15293" spans="1:1" x14ac:dyDescent="0.25">
      <c r="A15293" s="11"/>
    </row>
    <row r="15294" spans="1:1" x14ac:dyDescent="0.25">
      <c r="A15294" s="11"/>
    </row>
    <row r="15295" spans="1:1" x14ac:dyDescent="0.25">
      <c r="A15295" s="11"/>
    </row>
    <row r="15296" spans="1:1" x14ac:dyDescent="0.25">
      <c r="A15296" s="11"/>
    </row>
    <row r="15297" spans="1:1" x14ac:dyDescent="0.25">
      <c r="A15297" s="11"/>
    </row>
    <row r="15298" spans="1:1" x14ac:dyDescent="0.25">
      <c r="A15298" s="11"/>
    </row>
    <row r="15299" spans="1:1" x14ac:dyDescent="0.25">
      <c r="A15299" s="11"/>
    </row>
    <row r="15300" spans="1:1" x14ac:dyDescent="0.25">
      <c r="A15300" s="11"/>
    </row>
    <row r="15301" spans="1:1" x14ac:dyDescent="0.25">
      <c r="A15301" s="11"/>
    </row>
    <row r="15302" spans="1:1" x14ac:dyDescent="0.25">
      <c r="A15302" s="11"/>
    </row>
    <row r="15303" spans="1:1" x14ac:dyDescent="0.25">
      <c r="A15303" s="11"/>
    </row>
    <row r="15304" spans="1:1" x14ac:dyDescent="0.25">
      <c r="A15304" s="11"/>
    </row>
    <row r="15305" spans="1:1" x14ac:dyDescent="0.25">
      <c r="A15305" s="11"/>
    </row>
    <row r="15306" spans="1:1" x14ac:dyDescent="0.25">
      <c r="A15306" s="11"/>
    </row>
    <row r="15307" spans="1:1" x14ac:dyDescent="0.25">
      <c r="A15307" s="11"/>
    </row>
    <row r="15308" spans="1:1" x14ac:dyDescent="0.25">
      <c r="A15308" s="11"/>
    </row>
    <row r="15309" spans="1:1" x14ac:dyDescent="0.25">
      <c r="A15309" s="11"/>
    </row>
    <row r="15310" spans="1:1" x14ac:dyDescent="0.25">
      <c r="A15310" s="11"/>
    </row>
    <row r="15311" spans="1:1" x14ac:dyDescent="0.25">
      <c r="A15311" s="11"/>
    </row>
    <row r="15312" spans="1:1" x14ac:dyDescent="0.25">
      <c r="A15312" s="11"/>
    </row>
    <row r="15313" spans="1:1" x14ac:dyDescent="0.25">
      <c r="A15313" s="11"/>
    </row>
    <row r="15314" spans="1:1" x14ac:dyDescent="0.25">
      <c r="A15314" s="11"/>
    </row>
    <row r="15315" spans="1:1" x14ac:dyDescent="0.25">
      <c r="A15315" s="11"/>
    </row>
    <row r="15316" spans="1:1" x14ac:dyDescent="0.25">
      <c r="A15316" s="11"/>
    </row>
    <row r="15317" spans="1:1" x14ac:dyDescent="0.25">
      <c r="A15317" s="11"/>
    </row>
    <row r="15318" spans="1:1" x14ac:dyDescent="0.25">
      <c r="A15318" s="11"/>
    </row>
    <row r="15319" spans="1:1" x14ac:dyDescent="0.25">
      <c r="A15319" s="11"/>
    </row>
    <row r="15320" spans="1:1" x14ac:dyDescent="0.25">
      <c r="A15320" s="11"/>
    </row>
    <row r="15321" spans="1:1" x14ac:dyDescent="0.25">
      <c r="A15321" s="11"/>
    </row>
    <row r="15322" spans="1:1" x14ac:dyDescent="0.25">
      <c r="A15322" s="11"/>
    </row>
    <row r="15323" spans="1:1" x14ac:dyDescent="0.25">
      <c r="A15323" s="11"/>
    </row>
    <row r="15324" spans="1:1" x14ac:dyDescent="0.25">
      <c r="A15324" s="11"/>
    </row>
    <row r="15325" spans="1:1" x14ac:dyDescent="0.25">
      <c r="A15325" s="11"/>
    </row>
    <row r="15326" spans="1:1" x14ac:dyDescent="0.25">
      <c r="A15326" s="11"/>
    </row>
    <row r="15327" spans="1:1" x14ac:dyDescent="0.25">
      <c r="A15327" s="11"/>
    </row>
    <row r="15328" spans="1:1" x14ac:dyDescent="0.25">
      <c r="A15328" s="11"/>
    </row>
    <row r="15329" spans="1:1" x14ac:dyDescent="0.25">
      <c r="A15329" s="11"/>
    </row>
    <row r="15330" spans="1:1" x14ac:dyDescent="0.25">
      <c r="A15330" s="11"/>
    </row>
    <row r="15331" spans="1:1" x14ac:dyDescent="0.25">
      <c r="A15331" s="11"/>
    </row>
    <row r="15332" spans="1:1" x14ac:dyDescent="0.25">
      <c r="A15332" s="11"/>
    </row>
    <row r="15333" spans="1:1" x14ac:dyDescent="0.25">
      <c r="A15333" s="11"/>
    </row>
    <row r="15334" spans="1:1" x14ac:dyDescent="0.25">
      <c r="A15334" s="11"/>
    </row>
    <row r="15335" spans="1:1" x14ac:dyDescent="0.25">
      <c r="A15335" s="11"/>
    </row>
    <row r="15336" spans="1:1" x14ac:dyDescent="0.25">
      <c r="A15336" s="11"/>
    </row>
    <row r="15337" spans="1:1" x14ac:dyDescent="0.25">
      <c r="A15337" s="11"/>
    </row>
    <row r="15338" spans="1:1" x14ac:dyDescent="0.25">
      <c r="A15338" s="11"/>
    </row>
    <row r="15339" spans="1:1" x14ac:dyDescent="0.25">
      <c r="A15339" s="11"/>
    </row>
    <row r="15340" spans="1:1" x14ac:dyDescent="0.25">
      <c r="A15340" s="11"/>
    </row>
    <row r="15341" spans="1:1" x14ac:dyDescent="0.25">
      <c r="A15341" s="11"/>
    </row>
    <row r="15342" spans="1:1" x14ac:dyDescent="0.25">
      <c r="A15342" s="11"/>
    </row>
    <row r="15343" spans="1:1" x14ac:dyDescent="0.25">
      <c r="A15343" s="11"/>
    </row>
    <row r="15344" spans="1:1" x14ac:dyDescent="0.25">
      <c r="A15344" s="11"/>
    </row>
    <row r="15345" spans="1:1" x14ac:dyDescent="0.25">
      <c r="A15345" s="11"/>
    </row>
    <row r="15346" spans="1:1" x14ac:dyDescent="0.25">
      <c r="A15346" s="11"/>
    </row>
    <row r="15347" spans="1:1" x14ac:dyDescent="0.25">
      <c r="A15347" s="11"/>
    </row>
    <row r="15348" spans="1:1" x14ac:dyDescent="0.25">
      <c r="A15348" s="11"/>
    </row>
    <row r="15349" spans="1:1" x14ac:dyDescent="0.25">
      <c r="A15349" s="11"/>
    </row>
    <row r="15350" spans="1:1" x14ac:dyDescent="0.25">
      <c r="A15350" s="11"/>
    </row>
    <row r="15351" spans="1:1" x14ac:dyDescent="0.25">
      <c r="A15351" s="11"/>
    </row>
    <row r="15352" spans="1:1" x14ac:dyDescent="0.25">
      <c r="A15352" s="11"/>
    </row>
    <row r="15353" spans="1:1" x14ac:dyDescent="0.25">
      <c r="A15353" s="11"/>
    </row>
    <row r="15354" spans="1:1" x14ac:dyDescent="0.25">
      <c r="A15354" s="11"/>
    </row>
    <row r="15355" spans="1:1" x14ac:dyDescent="0.25">
      <c r="A15355" s="11"/>
    </row>
    <row r="15356" spans="1:1" x14ac:dyDescent="0.25">
      <c r="A15356" s="11"/>
    </row>
    <row r="15357" spans="1:1" x14ac:dyDescent="0.25">
      <c r="A15357" s="11"/>
    </row>
    <row r="15358" spans="1:1" x14ac:dyDescent="0.25">
      <c r="A15358" s="11"/>
    </row>
    <row r="15359" spans="1:1" x14ac:dyDescent="0.25">
      <c r="A15359" s="11"/>
    </row>
    <row r="15360" spans="1:1" x14ac:dyDescent="0.25">
      <c r="A15360" s="11"/>
    </row>
    <row r="15361" spans="1:1" x14ac:dyDescent="0.25">
      <c r="A15361" s="11"/>
    </row>
    <row r="15362" spans="1:1" x14ac:dyDescent="0.25">
      <c r="A15362" s="11"/>
    </row>
    <row r="15363" spans="1:1" x14ac:dyDescent="0.25">
      <c r="A15363" s="11"/>
    </row>
    <row r="15364" spans="1:1" x14ac:dyDescent="0.25">
      <c r="A15364" s="11"/>
    </row>
    <row r="15365" spans="1:1" x14ac:dyDescent="0.25">
      <c r="A15365" s="11"/>
    </row>
    <row r="15366" spans="1:1" x14ac:dyDescent="0.25">
      <c r="A15366" s="11"/>
    </row>
    <row r="15367" spans="1:1" x14ac:dyDescent="0.25">
      <c r="A15367" s="11"/>
    </row>
    <row r="15368" spans="1:1" x14ac:dyDescent="0.25">
      <c r="A15368" s="11"/>
    </row>
    <row r="15369" spans="1:1" x14ac:dyDescent="0.25">
      <c r="A15369" s="11"/>
    </row>
    <row r="15370" spans="1:1" x14ac:dyDescent="0.25">
      <c r="A15370" s="11"/>
    </row>
    <row r="15371" spans="1:1" x14ac:dyDescent="0.25">
      <c r="A15371" s="11"/>
    </row>
    <row r="15372" spans="1:1" x14ac:dyDescent="0.25">
      <c r="A15372" s="11"/>
    </row>
    <row r="15373" spans="1:1" x14ac:dyDescent="0.25">
      <c r="A15373" s="11"/>
    </row>
    <row r="15374" spans="1:1" x14ac:dyDescent="0.25">
      <c r="A15374" s="11"/>
    </row>
    <row r="15375" spans="1:1" x14ac:dyDescent="0.25">
      <c r="A15375" s="11"/>
    </row>
    <row r="15376" spans="1:1" x14ac:dyDescent="0.25">
      <c r="A15376" s="11"/>
    </row>
    <row r="15377" spans="1:1" x14ac:dyDescent="0.25">
      <c r="A15377" s="11"/>
    </row>
    <row r="15378" spans="1:1" x14ac:dyDescent="0.25">
      <c r="A15378" s="11"/>
    </row>
    <row r="15379" spans="1:1" x14ac:dyDescent="0.25">
      <c r="A15379" s="11"/>
    </row>
    <row r="15380" spans="1:1" x14ac:dyDescent="0.25">
      <c r="A15380" s="11"/>
    </row>
    <row r="15381" spans="1:1" x14ac:dyDescent="0.25">
      <c r="A15381" s="11"/>
    </row>
    <row r="15382" spans="1:1" x14ac:dyDescent="0.25">
      <c r="A15382" s="11"/>
    </row>
    <row r="15383" spans="1:1" x14ac:dyDescent="0.25">
      <c r="A15383" s="11"/>
    </row>
    <row r="15384" spans="1:1" x14ac:dyDescent="0.25">
      <c r="A15384" s="11"/>
    </row>
    <row r="15385" spans="1:1" x14ac:dyDescent="0.25">
      <c r="A15385" s="11"/>
    </row>
    <row r="15386" spans="1:1" x14ac:dyDescent="0.25">
      <c r="A15386" s="11"/>
    </row>
    <row r="15387" spans="1:1" x14ac:dyDescent="0.25">
      <c r="A15387" s="11"/>
    </row>
    <row r="15388" spans="1:1" x14ac:dyDescent="0.25">
      <c r="A15388" s="11"/>
    </row>
    <row r="15389" spans="1:1" x14ac:dyDescent="0.25">
      <c r="A15389" s="11"/>
    </row>
    <row r="15390" spans="1:1" x14ac:dyDescent="0.25">
      <c r="A15390" s="11"/>
    </row>
    <row r="15391" spans="1:1" x14ac:dyDescent="0.25">
      <c r="A15391" s="11"/>
    </row>
    <row r="15392" spans="1:1" x14ac:dyDescent="0.25">
      <c r="A15392" s="11"/>
    </row>
    <row r="15393" spans="1:1" x14ac:dyDescent="0.25">
      <c r="A15393" s="11"/>
    </row>
    <row r="15394" spans="1:1" x14ac:dyDescent="0.25">
      <c r="A15394" s="11"/>
    </row>
    <row r="15395" spans="1:1" x14ac:dyDescent="0.25">
      <c r="A15395" s="11"/>
    </row>
    <row r="15396" spans="1:1" x14ac:dyDescent="0.25">
      <c r="A15396" s="11"/>
    </row>
    <row r="15397" spans="1:1" x14ac:dyDescent="0.25">
      <c r="A15397" s="11"/>
    </row>
    <row r="15398" spans="1:1" x14ac:dyDescent="0.25">
      <c r="A15398" s="11"/>
    </row>
    <row r="15399" spans="1:1" x14ac:dyDescent="0.25">
      <c r="A15399" s="11"/>
    </row>
    <row r="15400" spans="1:1" x14ac:dyDescent="0.25">
      <c r="A15400" s="11"/>
    </row>
    <row r="15401" spans="1:1" x14ac:dyDescent="0.25">
      <c r="A15401" s="11"/>
    </row>
    <row r="15402" spans="1:1" x14ac:dyDescent="0.25">
      <c r="A15402" s="11"/>
    </row>
    <row r="15403" spans="1:1" x14ac:dyDescent="0.25">
      <c r="A15403" s="11"/>
    </row>
    <row r="15404" spans="1:1" x14ac:dyDescent="0.25">
      <c r="A15404" s="11"/>
    </row>
    <row r="15405" spans="1:1" x14ac:dyDescent="0.25">
      <c r="A15405" s="11"/>
    </row>
    <row r="15406" spans="1:1" x14ac:dyDescent="0.25">
      <c r="A15406" s="11"/>
    </row>
    <row r="15407" spans="1:1" x14ac:dyDescent="0.25">
      <c r="A15407" s="11"/>
    </row>
    <row r="15408" spans="1:1" x14ac:dyDescent="0.25">
      <c r="A15408" s="11"/>
    </row>
    <row r="15409" spans="1:1" x14ac:dyDescent="0.25">
      <c r="A15409" s="11"/>
    </row>
    <row r="15410" spans="1:1" x14ac:dyDescent="0.25">
      <c r="A15410" s="11"/>
    </row>
    <row r="15411" spans="1:1" x14ac:dyDescent="0.25">
      <c r="A15411" s="11"/>
    </row>
    <row r="15412" spans="1:1" x14ac:dyDescent="0.25">
      <c r="A15412" s="11"/>
    </row>
    <row r="15413" spans="1:1" x14ac:dyDescent="0.25">
      <c r="A15413" s="11"/>
    </row>
    <row r="15414" spans="1:1" x14ac:dyDescent="0.25">
      <c r="A15414" s="11"/>
    </row>
    <row r="15415" spans="1:1" x14ac:dyDescent="0.25">
      <c r="A15415" s="11"/>
    </row>
    <row r="15416" spans="1:1" x14ac:dyDescent="0.25">
      <c r="A15416" s="11"/>
    </row>
    <row r="15417" spans="1:1" x14ac:dyDescent="0.25">
      <c r="A15417" s="11"/>
    </row>
    <row r="15418" spans="1:1" x14ac:dyDescent="0.25">
      <c r="A15418" s="11"/>
    </row>
    <row r="15419" spans="1:1" x14ac:dyDescent="0.25">
      <c r="A15419" s="11"/>
    </row>
    <row r="15420" spans="1:1" x14ac:dyDescent="0.25">
      <c r="A15420" s="11"/>
    </row>
    <row r="15421" spans="1:1" x14ac:dyDescent="0.25">
      <c r="A15421" s="11"/>
    </row>
    <row r="15422" spans="1:1" x14ac:dyDescent="0.25">
      <c r="A15422" s="11"/>
    </row>
    <row r="15423" spans="1:1" x14ac:dyDescent="0.25">
      <c r="A15423" s="11"/>
    </row>
    <row r="15424" spans="1:1" x14ac:dyDescent="0.25">
      <c r="A15424" s="11"/>
    </row>
    <row r="15425" spans="1:1" x14ac:dyDescent="0.25">
      <c r="A15425" s="11"/>
    </row>
    <row r="15426" spans="1:1" x14ac:dyDescent="0.25">
      <c r="A15426" s="11"/>
    </row>
    <row r="15427" spans="1:1" x14ac:dyDescent="0.25">
      <c r="A15427" s="11"/>
    </row>
    <row r="15428" spans="1:1" x14ac:dyDescent="0.25">
      <c r="A15428" s="11"/>
    </row>
    <row r="15429" spans="1:1" x14ac:dyDescent="0.25">
      <c r="A15429" s="11"/>
    </row>
    <row r="15430" spans="1:1" x14ac:dyDescent="0.25">
      <c r="A15430" s="11"/>
    </row>
    <row r="15431" spans="1:1" x14ac:dyDescent="0.25">
      <c r="A15431" s="11"/>
    </row>
    <row r="15432" spans="1:1" x14ac:dyDescent="0.25">
      <c r="A15432" s="11"/>
    </row>
    <row r="15433" spans="1:1" x14ac:dyDescent="0.25">
      <c r="A15433" s="11"/>
    </row>
    <row r="15434" spans="1:1" x14ac:dyDescent="0.25">
      <c r="A15434" s="11"/>
    </row>
    <row r="15435" spans="1:1" x14ac:dyDescent="0.25">
      <c r="A15435" s="11"/>
    </row>
    <row r="15436" spans="1:1" x14ac:dyDescent="0.25">
      <c r="A15436" s="11"/>
    </row>
    <row r="15437" spans="1:1" x14ac:dyDescent="0.25">
      <c r="A15437" s="11"/>
    </row>
    <row r="15438" spans="1:1" x14ac:dyDescent="0.25">
      <c r="A15438" s="11"/>
    </row>
    <row r="15439" spans="1:1" x14ac:dyDescent="0.25">
      <c r="A15439" s="11"/>
    </row>
    <row r="15440" spans="1:1" x14ac:dyDescent="0.25">
      <c r="A15440" s="11"/>
    </row>
    <row r="15441" spans="1:1" x14ac:dyDescent="0.25">
      <c r="A15441" s="11"/>
    </row>
    <row r="15442" spans="1:1" x14ac:dyDescent="0.25">
      <c r="A15442" s="11"/>
    </row>
    <row r="15443" spans="1:1" x14ac:dyDescent="0.25">
      <c r="A15443" s="11"/>
    </row>
    <row r="15444" spans="1:1" x14ac:dyDescent="0.25">
      <c r="A15444" s="11"/>
    </row>
    <row r="15445" spans="1:1" x14ac:dyDescent="0.25">
      <c r="A15445" s="11"/>
    </row>
    <row r="15446" spans="1:1" x14ac:dyDescent="0.25">
      <c r="A15446" s="11"/>
    </row>
    <row r="15447" spans="1:1" x14ac:dyDescent="0.25">
      <c r="A15447" s="11"/>
    </row>
    <row r="15448" spans="1:1" x14ac:dyDescent="0.25">
      <c r="A15448" s="11"/>
    </row>
    <row r="15449" spans="1:1" x14ac:dyDescent="0.25">
      <c r="A15449" s="11"/>
    </row>
    <row r="15450" spans="1:1" x14ac:dyDescent="0.25">
      <c r="A15450" s="11"/>
    </row>
    <row r="15451" spans="1:1" x14ac:dyDescent="0.25">
      <c r="A15451" s="11"/>
    </row>
    <row r="15452" spans="1:1" x14ac:dyDescent="0.25">
      <c r="A15452" s="11"/>
    </row>
    <row r="15453" spans="1:1" x14ac:dyDescent="0.25">
      <c r="A15453" s="11"/>
    </row>
    <row r="15454" spans="1:1" x14ac:dyDescent="0.25">
      <c r="A15454" s="11"/>
    </row>
    <row r="15455" spans="1:1" x14ac:dyDescent="0.25">
      <c r="A15455" s="11"/>
    </row>
    <row r="15456" spans="1:1" x14ac:dyDescent="0.25">
      <c r="A15456" s="11"/>
    </row>
    <row r="15457" spans="1:1" x14ac:dyDescent="0.25">
      <c r="A15457" s="11"/>
    </row>
    <row r="15458" spans="1:1" x14ac:dyDescent="0.25">
      <c r="A15458" s="11"/>
    </row>
    <row r="15459" spans="1:1" x14ac:dyDescent="0.25">
      <c r="A15459" s="11"/>
    </row>
    <row r="15460" spans="1:1" x14ac:dyDescent="0.25">
      <c r="A15460" s="11"/>
    </row>
    <row r="15461" spans="1:1" x14ac:dyDescent="0.25">
      <c r="A15461" s="11"/>
    </row>
    <row r="15462" spans="1:1" x14ac:dyDescent="0.25">
      <c r="A15462" s="11"/>
    </row>
    <row r="15463" spans="1:1" x14ac:dyDescent="0.25">
      <c r="A15463" s="11"/>
    </row>
    <row r="15464" spans="1:1" x14ac:dyDescent="0.25">
      <c r="A15464" s="11"/>
    </row>
    <row r="15465" spans="1:1" x14ac:dyDescent="0.25">
      <c r="A15465" s="11"/>
    </row>
    <row r="15466" spans="1:1" x14ac:dyDescent="0.25">
      <c r="A15466" s="11"/>
    </row>
    <row r="15467" spans="1:1" x14ac:dyDescent="0.25">
      <c r="A15467" s="11"/>
    </row>
    <row r="15468" spans="1:1" x14ac:dyDescent="0.25">
      <c r="A15468" s="11"/>
    </row>
    <row r="15469" spans="1:1" x14ac:dyDescent="0.25">
      <c r="A15469" s="11"/>
    </row>
    <row r="15470" spans="1:1" x14ac:dyDescent="0.25">
      <c r="A15470" s="11"/>
    </row>
    <row r="15471" spans="1:1" x14ac:dyDescent="0.25">
      <c r="A15471" s="11"/>
    </row>
    <row r="15472" spans="1:1" x14ac:dyDescent="0.25">
      <c r="A15472" s="11"/>
    </row>
    <row r="15473" spans="1:1" x14ac:dyDescent="0.25">
      <c r="A15473" s="11"/>
    </row>
    <row r="15474" spans="1:1" x14ac:dyDescent="0.25">
      <c r="A15474" s="11"/>
    </row>
    <row r="15475" spans="1:1" x14ac:dyDescent="0.25">
      <c r="A15475" s="11"/>
    </row>
    <row r="15476" spans="1:1" x14ac:dyDescent="0.25">
      <c r="A15476" s="11"/>
    </row>
    <row r="15477" spans="1:1" x14ac:dyDescent="0.25">
      <c r="A15477" s="11"/>
    </row>
    <row r="15478" spans="1:1" x14ac:dyDescent="0.25">
      <c r="A15478" s="11"/>
    </row>
    <row r="15479" spans="1:1" x14ac:dyDescent="0.25">
      <c r="A15479" s="11"/>
    </row>
    <row r="15480" spans="1:1" x14ac:dyDescent="0.25">
      <c r="A15480" s="11"/>
    </row>
    <row r="15481" spans="1:1" x14ac:dyDescent="0.25">
      <c r="A15481" s="11"/>
    </row>
    <row r="15482" spans="1:1" x14ac:dyDescent="0.25">
      <c r="A15482" s="11"/>
    </row>
    <row r="15483" spans="1:1" x14ac:dyDescent="0.25">
      <c r="A15483" s="11"/>
    </row>
    <row r="15484" spans="1:1" x14ac:dyDescent="0.25">
      <c r="A15484" s="11"/>
    </row>
    <row r="15485" spans="1:1" x14ac:dyDescent="0.25">
      <c r="A15485" s="11"/>
    </row>
    <row r="15486" spans="1:1" x14ac:dyDescent="0.25">
      <c r="A15486" s="11"/>
    </row>
    <row r="15487" spans="1:1" x14ac:dyDescent="0.25">
      <c r="A15487" s="11"/>
    </row>
    <row r="15488" spans="1:1" x14ac:dyDescent="0.25">
      <c r="A15488" s="11"/>
    </row>
    <row r="15489" spans="1:1" x14ac:dyDescent="0.25">
      <c r="A15489" s="11"/>
    </row>
    <row r="15490" spans="1:1" x14ac:dyDescent="0.25">
      <c r="A15490" s="11"/>
    </row>
    <row r="15491" spans="1:1" x14ac:dyDescent="0.25">
      <c r="A15491" s="11"/>
    </row>
    <row r="15492" spans="1:1" x14ac:dyDescent="0.25">
      <c r="A15492" s="11"/>
    </row>
    <row r="15493" spans="1:1" x14ac:dyDescent="0.25">
      <c r="A15493" s="11"/>
    </row>
    <row r="15494" spans="1:1" x14ac:dyDescent="0.25">
      <c r="A15494" s="11"/>
    </row>
    <row r="15495" spans="1:1" x14ac:dyDescent="0.25">
      <c r="A15495" s="11"/>
    </row>
    <row r="15496" spans="1:1" x14ac:dyDescent="0.25">
      <c r="A15496" s="11"/>
    </row>
    <row r="15497" spans="1:1" x14ac:dyDescent="0.25">
      <c r="A15497" s="11"/>
    </row>
    <row r="15498" spans="1:1" x14ac:dyDescent="0.25">
      <c r="A15498" s="11"/>
    </row>
    <row r="15499" spans="1:1" x14ac:dyDescent="0.25">
      <c r="A15499" s="11"/>
    </row>
    <row r="15500" spans="1:1" x14ac:dyDescent="0.25">
      <c r="A15500" s="11"/>
    </row>
    <row r="15501" spans="1:1" x14ac:dyDescent="0.25">
      <c r="A15501" s="11"/>
    </row>
    <row r="15502" spans="1:1" x14ac:dyDescent="0.25">
      <c r="A15502" s="11"/>
    </row>
    <row r="15503" spans="1:1" x14ac:dyDescent="0.25">
      <c r="A15503" s="11"/>
    </row>
    <row r="15504" spans="1:1" x14ac:dyDescent="0.25">
      <c r="A15504" s="11"/>
    </row>
    <row r="15505" spans="1:1" x14ac:dyDescent="0.25">
      <c r="A15505" s="11"/>
    </row>
    <row r="15506" spans="1:1" x14ac:dyDescent="0.25">
      <c r="A15506" s="11"/>
    </row>
    <row r="15507" spans="1:1" x14ac:dyDescent="0.25">
      <c r="A15507" s="11"/>
    </row>
    <row r="15508" spans="1:1" x14ac:dyDescent="0.25">
      <c r="A15508" s="11"/>
    </row>
    <row r="15509" spans="1:1" x14ac:dyDescent="0.25">
      <c r="A15509" s="11"/>
    </row>
    <row r="15510" spans="1:1" x14ac:dyDescent="0.25">
      <c r="A15510" s="11"/>
    </row>
    <row r="15511" spans="1:1" x14ac:dyDescent="0.25">
      <c r="A15511" s="11"/>
    </row>
    <row r="15512" spans="1:1" x14ac:dyDescent="0.25">
      <c r="A15512" s="11"/>
    </row>
    <row r="15513" spans="1:1" x14ac:dyDescent="0.25">
      <c r="A15513" s="11"/>
    </row>
    <row r="15514" spans="1:1" x14ac:dyDescent="0.25">
      <c r="A15514" s="11"/>
    </row>
    <row r="15515" spans="1:1" x14ac:dyDescent="0.25">
      <c r="A15515" s="11"/>
    </row>
    <row r="15516" spans="1:1" x14ac:dyDescent="0.25">
      <c r="A15516" s="11"/>
    </row>
    <row r="15517" spans="1:1" x14ac:dyDescent="0.25">
      <c r="A15517" s="11"/>
    </row>
    <row r="15518" spans="1:1" x14ac:dyDescent="0.25">
      <c r="A15518" s="11"/>
    </row>
    <row r="15519" spans="1:1" x14ac:dyDescent="0.25">
      <c r="A15519" s="11"/>
    </row>
    <row r="15520" spans="1:1" x14ac:dyDescent="0.25">
      <c r="A15520" s="11"/>
    </row>
    <row r="15521" spans="1:1" x14ac:dyDescent="0.25">
      <c r="A15521" s="11"/>
    </row>
    <row r="15522" spans="1:1" x14ac:dyDescent="0.25">
      <c r="A15522" s="11"/>
    </row>
    <row r="15523" spans="1:1" x14ac:dyDescent="0.25">
      <c r="A15523" s="11"/>
    </row>
    <row r="15524" spans="1:1" x14ac:dyDescent="0.25">
      <c r="A15524" s="11"/>
    </row>
    <row r="15525" spans="1:1" x14ac:dyDescent="0.25">
      <c r="A15525" s="11"/>
    </row>
    <row r="15526" spans="1:1" x14ac:dyDescent="0.25">
      <c r="A15526" s="11"/>
    </row>
    <row r="15527" spans="1:1" x14ac:dyDescent="0.25">
      <c r="A15527" s="11"/>
    </row>
    <row r="15528" spans="1:1" x14ac:dyDescent="0.25">
      <c r="A15528" s="11"/>
    </row>
    <row r="15529" spans="1:1" x14ac:dyDescent="0.25">
      <c r="A15529" s="11"/>
    </row>
    <row r="15530" spans="1:1" x14ac:dyDescent="0.25">
      <c r="A15530" s="11"/>
    </row>
    <row r="15531" spans="1:1" x14ac:dyDescent="0.25">
      <c r="A15531" s="11"/>
    </row>
    <row r="15532" spans="1:1" x14ac:dyDescent="0.25">
      <c r="A15532" s="11"/>
    </row>
    <row r="15533" spans="1:1" x14ac:dyDescent="0.25">
      <c r="A15533" s="11"/>
    </row>
    <row r="15534" spans="1:1" x14ac:dyDescent="0.25">
      <c r="A15534" s="11"/>
    </row>
    <row r="15535" spans="1:1" x14ac:dyDescent="0.25">
      <c r="A15535" s="11"/>
    </row>
    <row r="15536" spans="1:1" x14ac:dyDescent="0.25">
      <c r="A15536" s="11"/>
    </row>
    <row r="15537" spans="1:1" x14ac:dyDescent="0.25">
      <c r="A15537" s="11"/>
    </row>
    <row r="15538" spans="1:1" x14ac:dyDescent="0.25">
      <c r="A15538" s="11"/>
    </row>
    <row r="15539" spans="1:1" x14ac:dyDescent="0.25">
      <c r="A15539" s="11"/>
    </row>
    <row r="15540" spans="1:1" x14ac:dyDescent="0.25">
      <c r="A15540" s="11"/>
    </row>
    <row r="15541" spans="1:1" x14ac:dyDescent="0.25">
      <c r="A15541" s="11"/>
    </row>
    <row r="15542" spans="1:1" x14ac:dyDescent="0.25">
      <c r="A15542" s="11"/>
    </row>
    <row r="15543" spans="1:1" x14ac:dyDescent="0.25">
      <c r="A15543" s="11"/>
    </row>
    <row r="15544" spans="1:1" x14ac:dyDescent="0.25">
      <c r="A15544" s="11"/>
    </row>
    <row r="15545" spans="1:1" x14ac:dyDescent="0.25">
      <c r="A15545" s="11"/>
    </row>
    <row r="15546" spans="1:1" x14ac:dyDescent="0.25">
      <c r="A15546" s="11"/>
    </row>
    <row r="15547" spans="1:1" x14ac:dyDescent="0.25">
      <c r="A15547" s="11"/>
    </row>
    <row r="15548" spans="1:1" x14ac:dyDescent="0.25">
      <c r="A15548" s="11"/>
    </row>
    <row r="15549" spans="1:1" x14ac:dyDescent="0.25">
      <c r="A15549" s="11"/>
    </row>
    <row r="15550" spans="1:1" x14ac:dyDescent="0.25">
      <c r="A15550" s="11"/>
    </row>
    <row r="15551" spans="1:1" x14ac:dyDescent="0.25">
      <c r="A15551" s="11"/>
    </row>
    <row r="15552" spans="1:1" x14ac:dyDescent="0.25">
      <c r="A15552" s="11"/>
    </row>
    <row r="15553" spans="1:1" x14ac:dyDescent="0.25">
      <c r="A15553" s="11"/>
    </row>
    <row r="15554" spans="1:1" x14ac:dyDescent="0.25">
      <c r="A15554" s="11"/>
    </row>
    <row r="15555" spans="1:1" x14ac:dyDescent="0.25">
      <c r="A15555" s="11"/>
    </row>
    <row r="15556" spans="1:1" x14ac:dyDescent="0.25">
      <c r="A15556" s="11"/>
    </row>
    <row r="15557" spans="1:1" x14ac:dyDescent="0.25">
      <c r="A15557" s="11"/>
    </row>
    <row r="15558" spans="1:1" x14ac:dyDescent="0.25">
      <c r="A15558" s="11"/>
    </row>
    <row r="15559" spans="1:1" x14ac:dyDescent="0.25">
      <c r="A15559" s="11"/>
    </row>
    <row r="15560" spans="1:1" x14ac:dyDescent="0.25">
      <c r="A15560" s="11"/>
    </row>
    <row r="15561" spans="1:1" x14ac:dyDescent="0.25">
      <c r="A15561" s="11"/>
    </row>
    <row r="15562" spans="1:1" x14ac:dyDescent="0.25">
      <c r="A15562" s="11"/>
    </row>
    <row r="15563" spans="1:1" x14ac:dyDescent="0.25">
      <c r="A15563" s="11"/>
    </row>
    <row r="15564" spans="1:1" x14ac:dyDescent="0.25">
      <c r="A15564" s="11"/>
    </row>
    <row r="15565" spans="1:1" x14ac:dyDescent="0.25">
      <c r="A15565" s="11"/>
    </row>
    <row r="15566" spans="1:1" x14ac:dyDescent="0.25">
      <c r="A15566" s="11"/>
    </row>
    <row r="15567" spans="1:1" x14ac:dyDescent="0.25">
      <c r="A15567" s="11"/>
    </row>
    <row r="15568" spans="1:1" x14ac:dyDescent="0.25">
      <c r="A15568" s="11"/>
    </row>
    <row r="15569" spans="1:1" x14ac:dyDescent="0.25">
      <c r="A15569" s="11"/>
    </row>
    <row r="15570" spans="1:1" x14ac:dyDescent="0.25">
      <c r="A15570" s="11"/>
    </row>
    <row r="15571" spans="1:1" x14ac:dyDescent="0.25">
      <c r="A15571" s="11"/>
    </row>
    <row r="15572" spans="1:1" x14ac:dyDescent="0.25">
      <c r="A15572" s="11"/>
    </row>
    <row r="15573" spans="1:1" x14ac:dyDescent="0.25">
      <c r="A15573" s="11"/>
    </row>
    <row r="15574" spans="1:1" x14ac:dyDescent="0.25">
      <c r="A15574" s="11"/>
    </row>
    <row r="15575" spans="1:1" x14ac:dyDescent="0.25">
      <c r="A15575" s="11"/>
    </row>
    <row r="15576" spans="1:1" x14ac:dyDescent="0.25">
      <c r="A15576" s="11"/>
    </row>
    <row r="15577" spans="1:1" x14ac:dyDescent="0.25">
      <c r="A15577" s="11"/>
    </row>
    <row r="15578" spans="1:1" x14ac:dyDescent="0.25">
      <c r="A15578" s="11"/>
    </row>
    <row r="15579" spans="1:1" x14ac:dyDescent="0.25">
      <c r="A15579" s="11"/>
    </row>
    <row r="15580" spans="1:1" x14ac:dyDescent="0.25">
      <c r="A15580" s="11"/>
    </row>
    <row r="15581" spans="1:1" x14ac:dyDescent="0.25">
      <c r="A15581" s="11"/>
    </row>
    <row r="15582" spans="1:1" x14ac:dyDescent="0.25">
      <c r="A15582" s="11"/>
    </row>
    <row r="15583" spans="1:1" x14ac:dyDescent="0.25">
      <c r="A15583" s="11"/>
    </row>
    <row r="15584" spans="1:1" x14ac:dyDescent="0.25">
      <c r="A15584" s="11"/>
    </row>
    <row r="15585" spans="1:1" x14ac:dyDescent="0.25">
      <c r="A15585" s="11"/>
    </row>
    <row r="15586" spans="1:1" x14ac:dyDescent="0.25">
      <c r="A15586" s="11"/>
    </row>
    <row r="15587" spans="1:1" x14ac:dyDescent="0.25">
      <c r="A15587" s="11"/>
    </row>
    <row r="15588" spans="1:1" x14ac:dyDescent="0.25">
      <c r="A15588" s="11"/>
    </row>
    <row r="15589" spans="1:1" x14ac:dyDescent="0.25">
      <c r="A15589" s="11"/>
    </row>
    <row r="15590" spans="1:1" x14ac:dyDescent="0.25">
      <c r="A15590" s="11"/>
    </row>
    <row r="15591" spans="1:1" x14ac:dyDescent="0.25">
      <c r="A15591" s="11"/>
    </row>
    <row r="15592" spans="1:1" x14ac:dyDescent="0.25">
      <c r="A15592" s="11"/>
    </row>
    <row r="15593" spans="1:1" x14ac:dyDescent="0.25">
      <c r="A15593" s="11"/>
    </row>
    <row r="15594" spans="1:1" x14ac:dyDescent="0.25">
      <c r="A15594" s="11"/>
    </row>
    <row r="15595" spans="1:1" x14ac:dyDescent="0.25">
      <c r="A15595" s="11"/>
    </row>
    <row r="15596" spans="1:1" x14ac:dyDescent="0.25">
      <c r="A15596" s="11"/>
    </row>
    <row r="15597" spans="1:1" x14ac:dyDescent="0.25">
      <c r="A15597" s="11"/>
    </row>
    <row r="15598" spans="1:1" x14ac:dyDescent="0.25">
      <c r="A15598" s="11"/>
    </row>
    <row r="15599" spans="1:1" x14ac:dyDescent="0.25">
      <c r="A15599" s="11"/>
    </row>
    <row r="15600" spans="1:1" x14ac:dyDescent="0.25">
      <c r="A15600" s="11"/>
    </row>
    <row r="15601" spans="1:1" x14ac:dyDescent="0.25">
      <c r="A15601" s="11"/>
    </row>
    <row r="15602" spans="1:1" x14ac:dyDescent="0.25">
      <c r="A15602" s="11"/>
    </row>
    <row r="15603" spans="1:1" x14ac:dyDescent="0.25">
      <c r="A15603" s="11"/>
    </row>
    <row r="15604" spans="1:1" x14ac:dyDescent="0.25">
      <c r="A15604" s="11"/>
    </row>
    <row r="15605" spans="1:1" x14ac:dyDescent="0.25">
      <c r="A15605" s="11"/>
    </row>
    <row r="15606" spans="1:1" x14ac:dyDescent="0.25">
      <c r="A15606" s="11"/>
    </row>
    <row r="15607" spans="1:1" x14ac:dyDescent="0.25">
      <c r="A15607" s="11"/>
    </row>
    <row r="15608" spans="1:1" x14ac:dyDescent="0.25">
      <c r="A15608" s="11"/>
    </row>
    <row r="15609" spans="1:1" x14ac:dyDescent="0.25">
      <c r="A15609" s="11"/>
    </row>
    <row r="15610" spans="1:1" x14ac:dyDescent="0.25">
      <c r="A15610" s="11"/>
    </row>
    <row r="15611" spans="1:1" x14ac:dyDescent="0.25">
      <c r="A15611" s="11"/>
    </row>
    <row r="15612" spans="1:1" x14ac:dyDescent="0.25">
      <c r="A15612" s="11"/>
    </row>
    <row r="15613" spans="1:1" x14ac:dyDescent="0.25">
      <c r="A15613" s="11"/>
    </row>
    <row r="15614" spans="1:1" x14ac:dyDescent="0.25">
      <c r="A15614" s="11"/>
    </row>
    <row r="15615" spans="1:1" x14ac:dyDescent="0.25">
      <c r="A15615" s="11"/>
    </row>
    <row r="15616" spans="1:1" x14ac:dyDescent="0.25">
      <c r="A15616" s="11"/>
    </row>
    <row r="15617" spans="1:1" x14ac:dyDescent="0.25">
      <c r="A15617" s="11"/>
    </row>
    <row r="15618" spans="1:1" x14ac:dyDescent="0.25">
      <c r="A15618" s="11"/>
    </row>
    <row r="15619" spans="1:1" x14ac:dyDescent="0.25">
      <c r="A15619" s="11"/>
    </row>
    <row r="15620" spans="1:1" x14ac:dyDescent="0.25">
      <c r="A15620" s="11"/>
    </row>
    <row r="15621" spans="1:1" x14ac:dyDescent="0.25">
      <c r="A15621" s="11"/>
    </row>
    <row r="15622" spans="1:1" x14ac:dyDescent="0.25">
      <c r="A15622" s="11"/>
    </row>
    <row r="15623" spans="1:1" x14ac:dyDescent="0.25">
      <c r="A15623" s="11"/>
    </row>
    <row r="15624" spans="1:1" x14ac:dyDescent="0.25">
      <c r="A15624" s="11"/>
    </row>
    <row r="15625" spans="1:1" x14ac:dyDescent="0.25">
      <c r="A15625" s="11"/>
    </row>
    <row r="15626" spans="1:1" x14ac:dyDescent="0.25">
      <c r="A15626" s="11"/>
    </row>
    <row r="15627" spans="1:1" x14ac:dyDescent="0.25">
      <c r="A15627" s="11"/>
    </row>
    <row r="15628" spans="1:1" x14ac:dyDescent="0.25">
      <c r="A15628" s="11"/>
    </row>
    <row r="15629" spans="1:1" x14ac:dyDescent="0.25">
      <c r="A15629" s="11"/>
    </row>
    <row r="15630" spans="1:1" x14ac:dyDescent="0.25">
      <c r="A15630" s="11"/>
    </row>
    <row r="15631" spans="1:1" x14ac:dyDescent="0.25">
      <c r="A15631" s="11"/>
    </row>
    <row r="15632" spans="1:1" x14ac:dyDescent="0.25">
      <c r="A15632" s="11"/>
    </row>
    <row r="15633" spans="1:1" x14ac:dyDescent="0.25">
      <c r="A15633" s="11"/>
    </row>
    <row r="15634" spans="1:1" x14ac:dyDescent="0.25">
      <c r="A15634" s="11"/>
    </row>
    <row r="15635" spans="1:1" x14ac:dyDescent="0.25">
      <c r="A15635" s="11"/>
    </row>
    <row r="15636" spans="1:1" x14ac:dyDescent="0.25">
      <c r="A15636" s="11"/>
    </row>
    <row r="15637" spans="1:1" x14ac:dyDescent="0.25">
      <c r="A15637" s="11"/>
    </row>
    <row r="15638" spans="1:1" x14ac:dyDescent="0.25">
      <c r="A15638" s="11"/>
    </row>
    <row r="15639" spans="1:1" x14ac:dyDescent="0.25">
      <c r="A15639" s="11"/>
    </row>
    <row r="15640" spans="1:1" x14ac:dyDescent="0.25">
      <c r="A15640" s="11"/>
    </row>
    <row r="15641" spans="1:1" x14ac:dyDescent="0.25">
      <c r="A15641" s="11"/>
    </row>
    <row r="15642" spans="1:1" x14ac:dyDescent="0.25">
      <c r="A15642" s="11"/>
    </row>
    <row r="15643" spans="1:1" x14ac:dyDescent="0.25">
      <c r="A15643" s="11"/>
    </row>
    <row r="15644" spans="1:1" x14ac:dyDescent="0.25">
      <c r="A15644" s="11"/>
    </row>
    <row r="15645" spans="1:1" x14ac:dyDescent="0.25">
      <c r="A15645" s="11"/>
    </row>
    <row r="15646" spans="1:1" x14ac:dyDescent="0.25">
      <c r="A15646" s="11"/>
    </row>
    <row r="15647" spans="1:1" x14ac:dyDescent="0.25">
      <c r="A15647" s="11"/>
    </row>
    <row r="15648" spans="1:1" x14ac:dyDescent="0.25">
      <c r="A15648" s="11"/>
    </row>
    <row r="15649" spans="1:1" x14ac:dyDescent="0.25">
      <c r="A15649" s="11"/>
    </row>
    <row r="15650" spans="1:1" x14ac:dyDescent="0.25">
      <c r="A15650" s="11"/>
    </row>
    <row r="15651" spans="1:1" x14ac:dyDescent="0.25">
      <c r="A15651" s="11"/>
    </row>
    <row r="15652" spans="1:1" x14ac:dyDescent="0.25">
      <c r="A15652" s="11"/>
    </row>
    <row r="15653" spans="1:1" x14ac:dyDescent="0.25">
      <c r="A15653" s="11"/>
    </row>
    <row r="15654" spans="1:1" x14ac:dyDescent="0.25">
      <c r="A15654" s="11"/>
    </row>
    <row r="15655" spans="1:1" x14ac:dyDescent="0.25">
      <c r="A15655" s="11"/>
    </row>
    <row r="15656" spans="1:1" x14ac:dyDescent="0.25">
      <c r="A15656" s="11"/>
    </row>
    <row r="15657" spans="1:1" x14ac:dyDescent="0.25">
      <c r="A15657" s="11"/>
    </row>
    <row r="15658" spans="1:1" x14ac:dyDescent="0.25">
      <c r="A15658" s="11"/>
    </row>
    <row r="15659" spans="1:1" x14ac:dyDescent="0.25">
      <c r="A15659" s="11"/>
    </row>
    <row r="15660" spans="1:1" x14ac:dyDescent="0.25">
      <c r="A15660" s="11"/>
    </row>
    <row r="15661" spans="1:1" x14ac:dyDescent="0.25">
      <c r="A15661" s="11"/>
    </row>
    <row r="15662" spans="1:1" x14ac:dyDescent="0.25">
      <c r="A15662" s="11"/>
    </row>
    <row r="15663" spans="1:1" x14ac:dyDescent="0.25">
      <c r="A15663" s="11"/>
    </row>
    <row r="15664" spans="1:1" x14ac:dyDescent="0.25">
      <c r="A15664" s="11"/>
    </row>
    <row r="15665" spans="1:1" x14ac:dyDescent="0.25">
      <c r="A15665" s="11"/>
    </row>
    <row r="15666" spans="1:1" x14ac:dyDescent="0.25">
      <c r="A15666" s="11"/>
    </row>
    <row r="15667" spans="1:1" x14ac:dyDescent="0.25">
      <c r="A15667" s="11"/>
    </row>
    <row r="15668" spans="1:1" x14ac:dyDescent="0.25">
      <c r="A15668" s="11"/>
    </row>
    <row r="15669" spans="1:1" x14ac:dyDescent="0.25">
      <c r="A15669" s="11"/>
    </row>
    <row r="15670" spans="1:1" x14ac:dyDescent="0.25">
      <c r="A15670" s="11"/>
    </row>
    <row r="15671" spans="1:1" x14ac:dyDescent="0.25">
      <c r="A15671" s="11"/>
    </row>
    <row r="15672" spans="1:1" x14ac:dyDescent="0.25">
      <c r="A15672" s="11"/>
    </row>
    <row r="15673" spans="1:1" x14ac:dyDescent="0.25">
      <c r="A15673" s="11"/>
    </row>
    <row r="15674" spans="1:1" x14ac:dyDescent="0.25">
      <c r="A15674" s="11"/>
    </row>
    <row r="15675" spans="1:1" x14ac:dyDescent="0.25">
      <c r="A15675" s="11"/>
    </row>
    <row r="15676" spans="1:1" x14ac:dyDescent="0.25">
      <c r="A15676" s="11"/>
    </row>
    <row r="15677" spans="1:1" x14ac:dyDescent="0.25">
      <c r="A15677" s="11"/>
    </row>
    <row r="15678" spans="1:1" x14ac:dyDescent="0.25">
      <c r="A15678" s="11"/>
    </row>
    <row r="15679" spans="1:1" x14ac:dyDescent="0.25">
      <c r="A15679" s="11"/>
    </row>
    <row r="15680" spans="1:1" x14ac:dyDescent="0.25">
      <c r="A15680" s="11"/>
    </row>
    <row r="15681" spans="1:1" x14ac:dyDescent="0.25">
      <c r="A15681" s="11"/>
    </row>
    <row r="15682" spans="1:1" x14ac:dyDescent="0.25">
      <c r="A15682" s="11"/>
    </row>
    <row r="15683" spans="1:1" x14ac:dyDescent="0.25">
      <c r="A15683" s="11"/>
    </row>
    <row r="15684" spans="1:1" x14ac:dyDescent="0.25">
      <c r="A15684" s="11"/>
    </row>
    <row r="15685" spans="1:1" x14ac:dyDescent="0.25">
      <c r="A15685" s="11"/>
    </row>
    <row r="15686" spans="1:1" x14ac:dyDescent="0.25">
      <c r="A15686" s="11"/>
    </row>
    <row r="15687" spans="1:1" x14ac:dyDescent="0.25">
      <c r="A15687" s="11"/>
    </row>
    <row r="15688" spans="1:1" x14ac:dyDescent="0.25">
      <c r="A15688" s="11"/>
    </row>
    <row r="15689" spans="1:1" x14ac:dyDescent="0.25">
      <c r="A15689" s="11"/>
    </row>
    <row r="15690" spans="1:1" x14ac:dyDescent="0.25">
      <c r="A15690" s="11"/>
    </row>
    <row r="15691" spans="1:1" x14ac:dyDescent="0.25">
      <c r="A15691" s="11"/>
    </row>
    <row r="15692" spans="1:1" x14ac:dyDescent="0.25">
      <c r="A15692" s="11"/>
    </row>
    <row r="15693" spans="1:1" x14ac:dyDescent="0.25">
      <c r="A15693" s="11"/>
    </row>
    <row r="15694" spans="1:1" x14ac:dyDescent="0.25">
      <c r="A15694" s="11"/>
    </row>
    <row r="15695" spans="1:1" x14ac:dyDescent="0.25">
      <c r="A15695" s="11"/>
    </row>
    <row r="15696" spans="1:1" x14ac:dyDescent="0.25">
      <c r="A15696" s="11"/>
    </row>
    <row r="15697" spans="1:1" x14ac:dyDescent="0.25">
      <c r="A15697" s="11"/>
    </row>
    <row r="15698" spans="1:1" x14ac:dyDescent="0.25">
      <c r="A15698" s="11"/>
    </row>
    <row r="15699" spans="1:1" x14ac:dyDescent="0.25">
      <c r="A15699" s="11"/>
    </row>
    <row r="15700" spans="1:1" x14ac:dyDescent="0.25">
      <c r="A15700" s="11"/>
    </row>
    <row r="15701" spans="1:1" x14ac:dyDescent="0.25">
      <c r="A15701" s="11"/>
    </row>
    <row r="15702" spans="1:1" x14ac:dyDescent="0.25">
      <c r="A15702" s="11"/>
    </row>
    <row r="15703" spans="1:1" x14ac:dyDescent="0.25">
      <c r="A15703" s="11"/>
    </row>
    <row r="15704" spans="1:1" x14ac:dyDescent="0.25">
      <c r="A15704" s="11"/>
    </row>
    <row r="15705" spans="1:1" x14ac:dyDescent="0.25">
      <c r="A15705" s="11"/>
    </row>
    <row r="15706" spans="1:1" x14ac:dyDescent="0.25">
      <c r="A15706" s="11"/>
    </row>
    <row r="15707" spans="1:1" x14ac:dyDescent="0.25">
      <c r="A15707" s="11"/>
    </row>
    <row r="15708" spans="1:1" x14ac:dyDescent="0.25">
      <c r="A15708" s="11"/>
    </row>
    <row r="15709" spans="1:1" x14ac:dyDescent="0.25">
      <c r="A15709" s="11"/>
    </row>
    <row r="15710" spans="1:1" x14ac:dyDescent="0.25">
      <c r="A15710" s="11"/>
    </row>
    <row r="15711" spans="1:1" x14ac:dyDescent="0.25">
      <c r="A15711" s="11"/>
    </row>
    <row r="15712" spans="1:1" x14ac:dyDescent="0.25">
      <c r="A15712" s="11"/>
    </row>
    <row r="15713" spans="1:1" x14ac:dyDescent="0.25">
      <c r="A15713" s="11"/>
    </row>
    <row r="15714" spans="1:1" x14ac:dyDescent="0.25">
      <c r="A15714" s="11"/>
    </row>
    <row r="15715" spans="1:1" x14ac:dyDescent="0.25">
      <c r="A15715" s="11"/>
    </row>
    <row r="15716" spans="1:1" x14ac:dyDescent="0.25">
      <c r="A15716" s="11"/>
    </row>
    <row r="15717" spans="1:1" x14ac:dyDescent="0.25">
      <c r="A15717" s="11"/>
    </row>
    <row r="15718" spans="1:1" x14ac:dyDescent="0.25">
      <c r="A15718" s="11"/>
    </row>
    <row r="15719" spans="1:1" x14ac:dyDescent="0.25">
      <c r="A15719" s="11"/>
    </row>
    <row r="15720" spans="1:1" x14ac:dyDescent="0.25">
      <c r="A15720" s="11"/>
    </row>
    <row r="15721" spans="1:1" x14ac:dyDescent="0.25">
      <c r="A15721" s="11"/>
    </row>
    <row r="15722" spans="1:1" x14ac:dyDescent="0.25">
      <c r="A15722" s="11"/>
    </row>
    <row r="15723" spans="1:1" x14ac:dyDescent="0.25">
      <c r="A15723" s="11"/>
    </row>
    <row r="15724" spans="1:1" x14ac:dyDescent="0.25">
      <c r="A15724" s="11"/>
    </row>
    <row r="15725" spans="1:1" x14ac:dyDescent="0.25">
      <c r="A15725" s="11"/>
    </row>
    <row r="15726" spans="1:1" x14ac:dyDescent="0.25">
      <c r="A15726" s="11"/>
    </row>
    <row r="15727" spans="1:1" x14ac:dyDescent="0.25">
      <c r="A15727" s="11"/>
    </row>
    <row r="15728" spans="1:1" x14ac:dyDescent="0.25">
      <c r="A15728" s="11"/>
    </row>
    <row r="15729" spans="1:1" x14ac:dyDescent="0.25">
      <c r="A15729" s="11"/>
    </row>
    <row r="15730" spans="1:1" x14ac:dyDescent="0.25">
      <c r="A15730" s="11"/>
    </row>
    <row r="15731" spans="1:1" x14ac:dyDescent="0.25">
      <c r="A15731" s="11"/>
    </row>
    <row r="15732" spans="1:1" x14ac:dyDescent="0.25">
      <c r="A15732" s="11"/>
    </row>
    <row r="15733" spans="1:1" x14ac:dyDescent="0.25">
      <c r="A15733" s="11"/>
    </row>
    <row r="15734" spans="1:1" x14ac:dyDescent="0.25">
      <c r="A15734" s="11"/>
    </row>
    <row r="15735" spans="1:1" x14ac:dyDescent="0.25">
      <c r="A15735" s="11"/>
    </row>
    <row r="15736" spans="1:1" x14ac:dyDescent="0.25">
      <c r="A15736" s="11"/>
    </row>
    <row r="15737" spans="1:1" x14ac:dyDescent="0.25">
      <c r="A15737" s="11"/>
    </row>
    <row r="15738" spans="1:1" x14ac:dyDescent="0.25">
      <c r="A15738" s="11"/>
    </row>
    <row r="15739" spans="1:1" x14ac:dyDescent="0.25">
      <c r="A15739" s="11"/>
    </row>
    <row r="15740" spans="1:1" x14ac:dyDescent="0.25">
      <c r="A15740" s="11"/>
    </row>
    <row r="15741" spans="1:1" x14ac:dyDescent="0.25">
      <c r="A15741" s="11"/>
    </row>
    <row r="15742" spans="1:1" x14ac:dyDescent="0.25">
      <c r="A15742" s="11"/>
    </row>
    <row r="15743" spans="1:1" x14ac:dyDescent="0.25">
      <c r="A15743" s="11"/>
    </row>
    <row r="15744" spans="1:1" x14ac:dyDescent="0.25">
      <c r="A15744" s="11"/>
    </row>
    <row r="15745" spans="1:1" x14ac:dyDescent="0.25">
      <c r="A15745" s="11"/>
    </row>
    <row r="15746" spans="1:1" x14ac:dyDescent="0.25">
      <c r="A15746" s="11"/>
    </row>
    <row r="15747" spans="1:1" x14ac:dyDescent="0.25">
      <c r="A15747" s="11"/>
    </row>
    <row r="15748" spans="1:1" x14ac:dyDescent="0.25">
      <c r="A15748" s="11"/>
    </row>
    <row r="15749" spans="1:1" x14ac:dyDescent="0.25">
      <c r="A15749" s="11"/>
    </row>
    <row r="15750" spans="1:1" x14ac:dyDescent="0.25">
      <c r="A15750" s="11"/>
    </row>
    <row r="15751" spans="1:1" x14ac:dyDescent="0.25">
      <c r="A15751" s="11"/>
    </row>
    <row r="15752" spans="1:1" x14ac:dyDescent="0.25">
      <c r="A15752" s="11"/>
    </row>
    <row r="15753" spans="1:1" x14ac:dyDescent="0.25">
      <c r="A15753" s="11"/>
    </row>
    <row r="15754" spans="1:1" x14ac:dyDescent="0.25">
      <c r="A15754" s="11"/>
    </row>
    <row r="15755" spans="1:1" x14ac:dyDescent="0.25">
      <c r="A15755" s="11"/>
    </row>
    <row r="15756" spans="1:1" x14ac:dyDescent="0.25">
      <c r="A15756" s="11"/>
    </row>
    <row r="15757" spans="1:1" x14ac:dyDescent="0.25">
      <c r="A15757" s="11"/>
    </row>
    <row r="15758" spans="1:1" x14ac:dyDescent="0.25">
      <c r="A15758" s="11"/>
    </row>
    <row r="15759" spans="1:1" x14ac:dyDescent="0.25">
      <c r="A15759" s="11"/>
    </row>
    <row r="15760" spans="1:1" x14ac:dyDescent="0.25">
      <c r="A15760" s="11"/>
    </row>
    <row r="15761" spans="1:1" x14ac:dyDescent="0.25">
      <c r="A15761" s="11"/>
    </row>
    <row r="15762" spans="1:1" x14ac:dyDescent="0.25">
      <c r="A15762" s="11"/>
    </row>
    <row r="15763" spans="1:1" x14ac:dyDescent="0.25">
      <c r="A15763" s="11"/>
    </row>
    <row r="15764" spans="1:1" x14ac:dyDescent="0.25">
      <c r="A15764" s="11"/>
    </row>
    <row r="15765" spans="1:1" x14ac:dyDescent="0.25">
      <c r="A15765" s="11"/>
    </row>
    <row r="15766" spans="1:1" x14ac:dyDescent="0.25">
      <c r="A15766" s="11"/>
    </row>
    <row r="15767" spans="1:1" x14ac:dyDescent="0.25">
      <c r="A15767" s="11"/>
    </row>
    <row r="15768" spans="1:1" x14ac:dyDescent="0.25">
      <c r="A15768" s="11"/>
    </row>
    <row r="15769" spans="1:1" x14ac:dyDescent="0.25">
      <c r="A15769" s="11"/>
    </row>
    <row r="15770" spans="1:1" x14ac:dyDescent="0.25">
      <c r="A15770" s="11"/>
    </row>
    <row r="15771" spans="1:1" x14ac:dyDescent="0.25">
      <c r="A15771" s="11"/>
    </row>
    <row r="15772" spans="1:1" x14ac:dyDescent="0.25">
      <c r="A15772" s="11"/>
    </row>
    <row r="15773" spans="1:1" x14ac:dyDescent="0.25">
      <c r="A15773" s="11"/>
    </row>
    <row r="15774" spans="1:1" x14ac:dyDescent="0.25">
      <c r="A15774" s="11"/>
    </row>
    <row r="15775" spans="1:1" x14ac:dyDescent="0.25">
      <c r="A15775" s="11"/>
    </row>
    <row r="15776" spans="1:1" x14ac:dyDescent="0.25">
      <c r="A15776" s="11"/>
    </row>
    <row r="15777" spans="1:1" x14ac:dyDescent="0.25">
      <c r="A15777" s="11"/>
    </row>
    <row r="15778" spans="1:1" x14ac:dyDescent="0.25">
      <c r="A15778" s="11"/>
    </row>
    <row r="15779" spans="1:1" x14ac:dyDescent="0.25">
      <c r="A15779" s="11"/>
    </row>
    <row r="15780" spans="1:1" x14ac:dyDescent="0.25">
      <c r="A15780" s="11"/>
    </row>
    <row r="15781" spans="1:1" x14ac:dyDescent="0.25">
      <c r="A15781" s="11"/>
    </row>
    <row r="15782" spans="1:1" x14ac:dyDescent="0.25">
      <c r="A15782" s="11"/>
    </row>
    <row r="15783" spans="1:1" x14ac:dyDescent="0.25">
      <c r="A15783" s="11"/>
    </row>
    <row r="15784" spans="1:1" x14ac:dyDescent="0.25">
      <c r="A15784" s="11"/>
    </row>
    <row r="15785" spans="1:1" x14ac:dyDescent="0.25">
      <c r="A15785" s="11"/>
    </row>
    <row r="15786" spans="1:1" x14ac:dyDescent="0.25">
      <c r="A15786" s="11"/>
    </row>
    <row r="15787" spans="1:1" x14ac:dyDescent="0.25">
      <c r="A15787" s="11"/>
    </row>
    <row r="15788" spans="1:1" x14ac:dyDescent="0.25">
      <c r="A15788" s="11"/>
    </row>
    <row r="15789" spans="1:1" x14ac:dyDescent="0.25">
      <c r="A15789" s="11"/>
    </row>
    <row r="15790" spans="1:1" x14ac:dyDescent="0.25">
      <c r="A15790" s="11"/>
    </row>
    <row r="15791" spans="1:1" x14ac:dyDescent="0.25">
      <c r="A15791" s="11"/>
    </row>
    <row r="15792" spans="1:1" x14ac:dyDescent="0.25">
      <c r="A15792" s="11"/>
    </row>
    <row r="15793" spans="1:1" x14ac:dyDescent="0.25">
      <c r="A15793" s="11"/>
    </row>
    <row r="15794" spans="1:1" x14ac:dyDescent="0.25">
      <c r="A15794" s="11"/>
    </row>
    <row r="15795" spans="1:1" x14ac:dyDescent="0.25">
      <c r="A15795" s="11"/>
    </row>
    <row r="15796" spans="1:1" x14ac:dyDescent="0.25">
      <c r="A15796" s="11"/>
    </row>
    <row r="15797" spans="1:1" x14ac:dyDescent="0.25">
      <c r="A15797" s="11"/>
    </row>
    <row r="15798" spans="1:1" x14ac:dyDescent="0.25">
      <c r="A15798" s="11"/>
    </row>
    <row r="15799" spans="1:1" x14ac:dyDescent="0.25">
      <c r="A15799" s="11"/>
    </row>
    <row r="15800" spans="1:1" x14ac:dyDescent="0.25">
      <c r="A15800" s="11"/>
    </row>
    <row r="15801" spans="1:1" x14ac:dyDescent="0.25">
      <c r="A15801" s="11"/>
    </row>
    <row r="15802" spans="1:1" x14ac:dyDescent="0.25">
      <c r="A15802" s="11"/>
    </row>
    <row r="15803" spans="1:1" x14ac:dyDescent="0.25">
      <c r="A15803" s="11"/>
    </row>
    <row r="15804" spans="1:1" x14ac:dyDescent="0.25">
      <c r="A15804" s="11"/>
    </row>
    <row r="15805" spans="1:1" x14ac:dyDescent="0.25">
      <c r="A15805" s="11"/>
    </row>
    <row r="15806" spans="1:1" x14ac:dyDescent="0.25">
      <c r="A15806" s="11"/>
    </row>
    <row r="15807" spans="1:1" x14ac:dyDescent="0.25">
      <c r="A15807" s="11"/>
    </row>
    <row r="15808" spans="1:1" x14ac:dyDescent="0.25">
      <c r="A15808" s="11"/>
    </row>
    <row r="15809" spans="1:1" x14ac:dyDescent="0.25">
      <c r="A15809" s="11"/>
    </row>
    <row r="15810" spans="1:1" x14ac:dyDescent="0.25">
      <c r="A15810" s="11"/>
    </row>
    <row r="15811" spans="1:1" x14ac:dyDescent="0.25">
      <c r="A15811" s="11"/>
    </row>
    <row r="15812" spans="1:1" x14ac:dyDescent="0.25">
      <c r="A15812" s="11"/>
    </row>
    <row r="15813" spans="1:1" x14ac:dyDescent="0.25">
      <c r="A15813" s="11"/>
    </row>
    <row r="15814" spans="1:1" x14ac:dyDescent="0.25">
      <c r="A15814" s="11"/>
    </row>
    <row r="15815" spans="1:1" x14ac:dyDescent="0.25">
      <c r="A15815" s="11"/>
    </row>
    <row r="15816" spans="1:1" x14ac:dyDescent="0.25">
      <c r="A15816" s="11"/>
    </row>
    <row r="15817" spans="1:1" x14ac:dyDescent="0.25">
      <c r="A15817" s="11"/>
    </row>
    <row r="15818" spans="1:1" x14ac:dyDescent="0.25">
      <c r="A15818" s="11"/>
    </row>
    <row r="15819" spans="1:1" x14ac:dyDescent="0.25">
      <c r="A15819" s="11"/>
    </row>
    <row r="15820" spans="1:1" x14ac:dyDescent="0.25">
      <c r="A15820" s="11"/>
    </row>
    <row r="15821" spans="1:1" x14ac:dyDescent="0.25">
      <c r="A15821" s="11"/>
    </row>
    <row r="15822" spans="1:1" x14ac:dyDescent="0.25">
      <c r="A15822" s="11"/>
    </row>
    <row r="15823" spans="1:1" x14ac:dyDescent="0.25">
      <c r="A15823" s="11"/>
    </row>
    <row r="15824" spans="1:1" x14ac:dyDescent="0.25">
      <c r="A15824" s="11"/>
    </row>
    <row r="15825" spans="1:1" x14ac:dyDescent="0.25">
      <c r="A15825" s="11"/>
    </row>
    <row r="15826" spans="1:1" x14ac:dyDescent="0.25">
      <c r="A15826" s="11"/>
    </row>
    <row r="15827" spans="1:1" x14ac:dyDescent="0.25">
      <c r="A15827" s="11"/>
    </row>
    <row r="15828" spans="1:1" x14ac:dyDescent="0.25">
      <c r="A15828" s="11"/>
    </row>
    <row r="15829" spans="1:1" x14ac:dyDescent="0.25">
      <c r="A15829" s="11"/>
    </row>
    <row r="15830" spans="1:1" x14ac:dyDescent="0.25">
      <c r="A15830" s="11"/>
    </row>
    <row r="15831" spans="1:1" x14ac:dyDescent="0.25">
      <c r="A15831" s="11"/>
    </row>
    <row r="15832" spans="1:1" x14ac:dyDescent="0.25">
      <c r="A15832" s="11"/>
    </row>
    <row r="15833" spans="1:1" x14ac:dyDescent="0.25">
      <c r="A15833" s="11"/>
    </row>
    <row r="15834" spans="1:1" x14ac:dyDescent="0.25">
      <c r="A15834" s="11"/>
    </row>
    <row r="15835" spans="1:1" x14ac:dyDescent="0.25">
      <c r="A15835" s="11"/>
    </row>
    <row r="15836" spans="1:1" x14ac:dyDescent="0.25">
      <c r="A15836" s="11"/>
    </row>
    <row r="15837" spans="1:1" x14ac:dyDescent="0.25">
      <c r="A15837" s="11"/>
    </row>
    <row r="15838" spans="1:1" x14ac:dyDescent="0.25">
      <c r="A15838" s="11"/>
    </row>
    <row r="15839" spans="1:1" x14ac:dyDescent="0.25">
      <c r="A15839" s="11"/>
    </row>
    <row r="15840" spans="1:1" x14ac:dyDescent="0.25">
      <c r="A15840" s="11"/>
    </row>
    <row r="15841" spans="1:1" x14ac:dyDescent="0.25">
      <c r="A15841" s="11"/>
    </row>
    <row r="15842" spans="1:1" x14ac:dyDescent="0.25">
      <c r="A15842" s="11"/>
    </row>
    <row r="15843" spans="1:1" x14ac:dyDescent="0.25">
      <c r="A15843" s="11"/>
    </row>
    <row r="15844" spans="1:1" x14ac:dyDescent="0.25">
      <c r="A15844" s="11"/>
    </row>
    <row r="15845" spans="1:1" x14ac:dyDescent="0.25">
      <c r="A15845" s="11"/>
    </row>
    <row r="15846" spans="1:1" x14ac:dyDescent="0.25">
      <c r="A15846" s="11"/>
    </row>
    <row r="15847" spans="1:1" x14ac:dyDescent="0.25">
      <c r="A15847" s="11"/>
    </row>
    <row r="15848" spans="1:1" x14ac:dyDescent="0.25">
      <c r="A15848" s="11"/>
    </row>
    <row r="15849" spans="1:1" x14ac:dyDescent="0.25">
      <c r="A15849" s="11"/>
    </row>
    <row r="15850" spans="1:1" x14ac:dyDescent="0.25">
      <c r="A15850" s="11"/>
    </row>
    <row r="15851" spans="1:1" x14ac:dyDescent="0.25">
      <c r="A15851" s="11"/>
    </row>
    <row r="15852" spans="1:1" x14ac:dyDescent="0.25">
      <c r="A15852" s="11"/>
    </row>
    <row r="15853" spans="1:1" x14ac:dyDescent="0.25">
      <c r="A15853" s="11"/>
    </row>
    <row r="15854" spans="1:1" x14ac:dyDescent="0.25">
      <c r="A15854" s="11"/>
    </row>
    <row r="15855" spans="1:1" x14ac:dyDescent="0.25">
      <c r="A15855" s="11"/>
    </row>
    <row r="15856" spans="1:1" x14ac:dyDescent="0.25">
      <c r="A15856" s="11"/>
    </row>
    <row r="15857" spans="1:1" x14ac:dyDescent="0.25">
      <c r="A15857" s="11"/>
    </row>
    <row r="15858" spans="1:1" x14ac:dyDescent="0.25">
      <c r="A15858" s="11"/>
    </row>
    <row r="15859" spans="1:1" x14ac:dyDescent="0.25">
      <c r="A15859" s="11"/>
    </row>
    <row r="15860" spans="1:1" x14ac:dyDescent="0.25">
      <c r="A15860" s="11"/>
    </row>
    <row r="15861" spans="1:1" x14ac:dyDescent="0.25">
      <c r="A15861" s="11"/>
    </row>
    <row r="15862" spans="1:1" x14ac:dyDescent="0.25">
      <c r="A15862" s="11"/>
    </row>
    <row r="15863" spans="1:1" x14ac:dyDescent="0.25">
      <c r="A15863" s="11"/>
    </row>
    <row r="15864" spans="1:1" x14ac:dyDescent="0.25">
      <c r="A15864" s="11"/>
    </row>
    <row r="15865" spans="1:1" x14ac:dyDescent="0.25">
      <c r="A15865" s="11"/>
    </row>
    <row r="15866" spans="1:1" x14ac:dyDescent="0.25">
      <c r="A15866" s="11"/>
    </row>
    <row r="15867" spans="1:1" x14ac:dyDescent="0.25">
      <c r="A15867" s="11"/>
    </row>
    <row r="15868" spans="1:1" x14ac:dyDescent="0.25">
      <c r="A15868" s="11"/>
    </row>
    <row r="15869" spans="1:1" x14ac:dyDescent="0.25">
      <c r="A15869" s="11"/>
    </row>
    <row r="15870" spans="1:1" x14ac:dyDescent="0.25">
      <c r="A15870" s="11"/>
    </row>
    <row r="15871" spans="1:1" x14ac:dyDescent="0.25">
      <c r="A15871" s="11"/>
    </row>
    <row r="15872" spans="1:1" x14ac:dyDescent="0.25">
      <c r="A15872" s="11"/>
    </row>
    <row r="15873" spans="1:1" x14ac:dyDescent="0.25">
      <c r="A15873" s="11"/>
    </row>
    <row r="15874" spans="1:1" x14ac:dyDescent="0.25">
      <c r="A15874" s="11"/>
    </row>
    <row r="15875" spans="1:1" x14ac:dyDescent="0.25">
      <c r="A15875" s="11"/>
    </row>
    <row r="15876" spans="1:1" x14ac:dyDescent="0.25">
      <c r="A15876" s="11"/>
    </row>
    <row r="15877" spans="1:1" x14ac:dyDescent="0.25">
      <c r="A15877" s="11"/>
    </row>
    <row r="15878" spans="1:1" x14ac:dyDescent="0.25">
      <c r="A15878" s="11"/>
    </row>
    <row r="15879" spans="1:1" x14ac:dyDescent="0.25">
      <c r="A15879" s="11"/>
    </row>
    <row r="15880" spans="1:1" x14ac:dyDescent="0.25">
      <c r="A15880" s="11"/>
    </row>
    <row r="15881" spans="1:1" x14ac:dyDescent="0.25">
      <c r="A15881" s="11"/>
    </row>
    <row r="15882" spans="1:1" x14ac:dyDescent="0.25">
      <c r="A15882" s="11"/>
    </row>
    <row r="15883" spans="1:1" x14ac:dyDescent="0.25">
      <c r="A15883" s="11"/>
    </row>
    <row r="15884" spans="1:1" x14ac:dyDescent="0.25">
      <c r="A15884" s="11"/>
    </row>
    <row r="15885" spans="1:1" x14ac:dyDescent="0.25">
      <c r="A15885" s="11"/>
    </row>
    <row r="15886" spans="1:1" x14ac:dyDescent="0.25">
      <c r="A15886" s="11"/>
    </row>
    <row r="15887" spans="1:1" x14ac:dyDescent="0.25">
      <c r="A15887" s="11"/>
    </row>
    <row r="15888" spans="1:1" x14ac:dyDescent="0.25">
      <c r="A15888" s="11"/>
    </row>
    <row r="15889" spans="1:1" x14ac:dyDescent="0.25">
      <c r="A15889" s="11"/>
    </row>
    <row r="15890" spans="1:1" x14ac:dyDescent="0.25">
      <c r="A15890" s="11"/>
    </row>
    <row r="15891" spans="1:1" x14ac:dyDescent="0.25">
      <c r="A15891" s="11"/>
    </row>
    <row r="15892" spans="1:1" x14ac:dyDescent="0.25">
      <c r="A15892" s="11"/>
    </row>
    <row r="15893" spans="1:1" x14ac:dyDescent="0.25">
      <c r="A15893" s="11"/>
    </row>
    <row r="15894" spans="1:1" x14ac:dyDescent="0.25">
      <c r="A15894" s="11"/>
    </row>
    <row r="15895" spans="1:1" x14ac:dyDescent="0.25">
      <c r="A15895" s="11"/>
    </row>
    <row r="15896" spans="1:1" x14ac:dyDescent="0.25">
      <c r="A15896" s="11"/>
    </row>
    <row r="15897" spans="1:1" x14ac:dyDescent="0.25">
      <c r="A15897" s="11"/>
    </row>
    <row r="15898" spans="1:1" x14ac:dyDescent="0.25">
      <c r="A15898" s="11"/>
    </row>
    <row r="15899" spans="1:1" x14ac:dyDescent="0.25">
      <c r="A15899" s="11"/>
    </row>
    <row r="15900" spans="1:1" x14ac:dyDescent="0.25">
      <c r="A15900" s="11"/>
    </row>
    <row r="15901" spans="1:1" x14ac:dyDescent="0.25">
      <c r="A15901" s="11"/>
    </row>
    <row r="15902" spans="1:1" x14ac:dyDescent="0.25">
      <c r="A15902" s="11"/>
    </row>
    <row r="15903" spans="1:1" x14ac:dyDescent="0.25">
      <c r="A15903" s="11"/>
    </row>
    <row r="15904" spans="1:1" x14ac:dyDescent="0.25">
      <c r="A15904" s="11"/>
    </row>
    <row r="15905" spans="1:1" x14ac:dyDescent="0.25">
      <c r="A15905" s="11"/>
    </row>
    <row r="15906" spans="1:1" x14ac:dyDescent="0.25">
      <c r="A15906" s="11"/>
    </row>
    <row r="15907" spans="1:1" x14ac:dyDescent="0.25">
      <c r="A15907" s="11"/>
    </row>
    <row r="15908" spans="1:1" x14ac:dyDescent="0.25">
      <c r="A15908" s="11"/>
    </row>
    <row r="15909" spans="1:1" x14ac:dyDescent="0.25">
      <c r="A15909" s="11"/>
    </row>
    <row r="15910" spans="1:1" x14ac:dyDescent="0.25">
      <c r="A15910" s="11"/>
    </row>
    <row r="15911" spans="1:1" x14ac:dyDescent="0.25">
      <c r="A15911" s="11"/>
    </row>
    <row r="15912" spans="1:1" x14ac:dyDescent="0.25">
      <c r="A15912" s="11"/>
    </row>
    <row r="15913" spans="1:1" x14ac:dyDescent="0.25">
      <c r="A15913" s="11"/>
    </row>
    <row r="15914" spans="1:1" x14ac:dyDescent="0.25">
      <c r="A15914" s="11"/>
    </row>
    <row r="15915" spans="1:1" x14ac:dyDescent="0.25">
      <c r="A15915" s="11"/>
    </row>
    <row r="15916" spans="1:1" x14ac:dyDescent="0.25">
      <c r="A15916" s="11"/>
    </row>
    <row r="15917" spans="1:1" x14ac:dyDescent="0.25">
      <c r="A15917" s="11"/>
    </row>
    <row r="15918" spans="1:1" x14ac:dyDescent="0.25">
      <c r="A15918" s="11"/>
    </row>
    <row r="15919" spans="1:1" x14ac:dyDescent="0.25">
      <c r="A15919" s="11"/>
    </row>
    <row r="15920" spans="1:1" x14ac:dyDescent="0.25">
      <c r="A15920" s="11"/>
    </row>
    <row r="15921" spans="1:1" x14ac:dyDescent="0.25">
      <c r="A15921" s="11"/>
    </row>
    <row r="15922" spans="1:1" x14ac:dyDescent="0.25">
      <c r="A15922" s="11"/>
    </row>
    <row r="15923" spans="1:1" x14ac:dyDescent="0.25">
      <c r="A15923" s="11"/>
    </row>
    <row r="15924" spans="1:1" x14ac:dyDescent="0.25">
      <c r="A15924" s="11"/>
    </row>
    <row r="15925" spans="1:1" x14ac:dyDescent="0.25">
      <c r="A15925" s="11"/>
    </row>
    <row r="15926" spans="1:1" x14ac:dyDescent="0.25">
      <c r="A15926" s="11"/>
    </row>
    <row r="15927" spans="1:1" x14ac:dyDescent="0.25">
      <c r="A15927" s="11"/>
    </row>
    <row r="15928" spans="1:1" x14ac:dyDescent="0.25">
      <c r="A15928" s="11"/>
    </row>
    <row r="15929" spans="1:1" x14ac:dyDescent="0.25">
      <c r="A15929" s="11"/>
    </row>
    <row r="15930" spans="1:1" x14ac:dyDescent="0.25">
      <c r="A15930" s="11"/>
    </row>
    <row r="15931" spans="1:1" x14ac:dyDescent="0.25">
      <c r="A15931" s="11"/>
    </row>
    <row r="15932" spans="1:1" x14ac:dyDescent="0.25">
      <c r="A15932" s="11"/>
    </row>
    <row r="15933" spans="1:1" x14ac:dyDescent="0.25">
      <c r="A15933" s="11"/>
    </row>
    <row r="15934" spans="1:1" x14ac:dyDescent="0.25">
      <c r="A15934" s="11"/>
    </row>
    <row r="15935" spans="1:1" x14ac:dyDescent="0.25">
      <c r="A15935" s="11"/>
    </row>
    <row r="15936" spans="1:1" x14ac:dyDescent="0.25">
      <c r="A15936" s="11"/>
    </row>
    <row r="15937" spans="1:1" x14ac:dyDescent="0.25">
      <c r="A15937" s="11"/>
    </row>
    <row r="15938" spans="1:1" x14ac:dyDescent="0.25">
      <c r="A15938" s="11"/>
    </row>
    <row r="15939" spans="1:1" x14ac:dyDescent="0.25">
      <c r="A15939" s="11"/>
    </row>
    <row r="15940" spans="1:1" x14ac:dyDescent="0.25">
      <c r="A15940" s="11"/>
    </row>
    <row r="15941" spans="1:1" x14ac:dyDescent="0.25">
      <c r="A15941" s="11"/>
    </row>
    <row r="15942" spans="1:1" x14ac:dyDescent="0.25">
      <c r="A15942" s="11"/>
    </row>
    <row r="15943" spans="1:1" x14ac:dyDescent="0.25">
      <c r="A15943" s="11"/>
    </row>
    <row r="15944" spans="1:1" x14ac:dyDescent="0.25">
      <c r="A15944" s="11"/>
    </row>
    <row r="15945" spans="1:1" x14ac:dyDescent="0.25">
      <c r="A15945" s="11"/>
    </row>
    <row r="15946" spans="1:1" x14ac:dyDescent="0.25">
      <c r="A15946" s="11"/>
    </row>
    <row r="15947" spans="1:1" x14ac:dyDescent="0.25">
      <c r="A15947" s="11"/>
    </row>
    <row r="15948" spans="1:1" x14ac:dyDescent="0.25">
      <c r="A15948" s="11"/>
    </row>
    <row r="15949" spans="1:1" x14ac:dyDescent="0.25">
      <c r="A15949" s="11"/>
    </row>
    <row r="15950" spans="1:1" x14ac:dyDescent="0.25">
      <c r="A15950" s="11"/>
    </row>
    <row r="15951" spans="1:1" x14ac:dyDescent="0.25">
      <c r="A15951" s="11"/>
    </row>
    <row r="15952" spans="1:1" x14ac:dyDescent="0.25">
      <c r="A15952" s="11"/>
    </row>
    <row r="15953" spans="1:1" x14ac:dyDescent="0.25">
      <c r="A15953" s="11"/>
    </row>
    <row r="15954" spans="1:1" x14ac:dyDescent="0.25">
      <c r="A15954" s="11"/>
    </row>
    <row r="15955" spans="1:1" x14ac:dyDescent="0.25">
      <c r="A15955" s="11"/>
    </row>
    <row r="15956" spans="1:1" x14ac:dyDescent="0.25">
      <c r="A15956" s="11"/>
    </row>
    <row r="15957" spans="1:1" x14ac:dyDescent="0.25">
      <c r="A15957" s="11"/>
    </row>
    <row r="15958" spans="1:1" x14ac:dyDescent="0.25">
      <c r="A15958" s="11"/>
    </row>
    <row r="15959" spans="1:1" x14ac:dyDescent="0.25">
      <c r="A15959" s="11"/>
    </row>
    <row r="15960" spans="1:1" x14ac:dyDescent="0.25">
      <c r="A15960" s="11"/>
    </row>
    <row r="15961" spans="1:1" x14ac:dyDescent="0.25">
      <c r="A15961" s="11"/>
    </row>
    <row r="15962" spans="1:1" x14ac:dyDescent="0.25">
      <c r="A15962" s="11"/>
    </row>
    <row r="15963" spans="1:1" x14ac:dyDescent="0.25">
      <c r="A15963" s="11"/>
    </row>
    <row r="15964" spans="1:1" x14ac:dyDescent="0.25">
      <c r="A15964" s="11"/>
    </row>
    <row r="15965" spans="1:1" x14ac:dyDescent="0.25">
      <c r="A15965" s="11"/>
    </row>
    <row r="15966" spans="1:1" x14ac:dyDescent="0.25">
      <c r="A15966" s="11"/>
    </row>
    <row r="15967" spans="1:1" x14ac:dyDescent="0.25">
      <c r="A15967" s="11"/>
    </row>
    <row r="15968" spans="1:1" x14ac:dyDescent="0.25">
      <c r="A15968" s="11"/>
    </row>
    <row r="15969" spans="1:1" x14ac:dyDescent="0.25">
      <c r="A15969" s="11"/>
    </row>
    <row r="15970" spans="1:1" x14ac:dyDescent="0.25">
      <c r="A15970" s="11"/>
    </row>
    <row r="15971" spans="1:1" x14ac:dyDescent="0.25">
      <c r="A15971" s="11"/>
    </row>
    <row r="15972" spans="1:1" x14ac:dyDescent="0.25">
      <c r="A15972" s="11"/>
    </row>
    <row r="15973" spans="1:1" x14ac:dyDescent="0.25">
      <c r="A15973" s="11"/>
    </row>
    <row r="15974" spans="1:1" x14ac:dyDescent="0.25">
      <c r="A15974" s="11"/>
    </row>
    <row r="15975" spans="1:1" x14ac:dyDescent="0.25">
      <c r="A15975" s="11"/>
    </row>
    <row r="15976" spans="1:1" x14ac:dyDescent="0.25">
      <c r="A15976" s="11"/>
    </row>
    <row r="15977" spans="1:1" x14ac:dyDescent="0.25">
      <c r="A15977" s="11"/>
    </row>
    <row r="15978" spans="1:1" x14ac:dyDescent="0.25">
      <c r="A15978" s="11"/>
    </row>
    <row r="15979" spans="1:1" x14ac:dyDescent="0.25">
      <c r="A15979" s="11"/>
    </row>
    <row r="15980" spans="1:1" x14ac:dyDescent="0.25">
      <c r="A15980" s="11"/>
    </row>
    <row r="15981" spans="1:1" x14ac:dyDescent="0.25">
      <c r="A15981" s="11"/>
    </row>
    <row r="15982" spans="1:1" x14ac:dyDescent="0.25">
      <c r="A15982" s="11"/>
    </row>
    <row r="15983" spans="1:1" x14ac:dyDescent="0.25">
      <c r="A15983" s="11"/>
    </row>
    <row r="15984" spans="1:1" x14ac:dyDescent="0.25">
      <c r="A15984" s="11"/>
    </row>
    <row r="15985" spans="1:1" x14ac:dyDescent="0.25">
      <c r="A15985" s="11"/>
    </row>
    <row r="15986" spans="1:1" x14ac:dyDescent="0.25">
      <c r="A15986" s="11"/>
    </row>
    <row r="15987" spans="1:1" x14ac:dyDescent="0.25">
      <c r="A15987" s="11"/>
    </row>
    <row r="15988" spans="1:1" x14ac:dyDescent="0.25">
      <c r="A15988" s="11"/>
    </row>
    <row r="15989" spans="1:1" x14ac:dyDescent="0.25">
      <c r="A15989" s="11"/>
    </row>
    <row r="15990" spans="1:1" x14ac:dyDescent="0.25">
      <c r="A15990" s="11"/>
    </row>
    <row r="15991" spans="1:1" x14ac:dyDescent="0.25">
      <c r="A15991" s="11"/>
    </row>
    <row r="15992" spans="1:1" x14ac:dyDescent="0.25">
      <c r="A15992" s="11"/>
    </row>
    <row r="15993" spans="1:1" x14ac:dyDescent="0.25">
      <c r="A15993" s="11"/>
    </row>
    <row r="15994" spans="1:1" x14ac:dyDescent="0.25">
      <c r="A15994" s="11"/>
    </row>
    <row r="15995" spans="1:1" x14ac:dyDescent="0.25">
      <c r="A15995" s="11"/>
    </row>
    <row r="15996" spans="1:1" x14ac:dyDescent="0.25">
      <c r="A15996" s="11"/>
    </row>
    <row r="15997" spans="1:1" x14ac:dyDescent="0.25">
      <c r="A15997" s="11"/>
    </row>
    <row r="15998" spans="1:1" x14ac:dyDescent="0.25">
      <c r="A15998" s="11"/>
    </row>
    <row r="15999" spans="1:1" x14ac:dyDescent="0.25">
      <c r="A15999" s="11"/>
    </row>
    <row r="16000" spans="1:1" x14ac:dyDescent="0.25">
      <c r="A16000" s="11"/>
    </row>
    <row r="16001" spans="1:1" x14ac:dyDescent="0.25">
      <c r="A16001" s="11"/>
    </row>
    <row r="16002" spans="1:1" x14ac:dyDescent="0.25">
      <c r="A16002" s="11"/>
    </row>
    <row r="16003" spans="1:1" x14ac:dyDescent="0.25">
      <c r="A16003" s="11"/>
    </row>
    <row r="16004" spans="1:1" x14ac:dyDescent="0.25">
      <c r="A16004" s="11"/>
    </row>
    <row r="16005" spans="1:1" x14ac:dyDescent="0.25">
      <c r="A16005" s="11"/>
    </row>
    <row r="16006" spans="1:1" x14ac:dyDescent="0.25">
      <c r="A16006" s="11"/>
    </row>
    <row r="16007" spans="1:1" x14ac:dyDescent="0.25">
      <c r="A16007" s="11"/>
    </row>
    <row r="16008" spans="1:1" x14ac:dyDescent="0.25">
      <c r="A16008" s="11"/>
    </row>
    <row r="16009" spans="1:1" x14ac:dyDescent="0.25">
      <c r="A16009" s="11"/>
    </row>
    <row r="16010" spans="1:1" x14ac:dyDescent="0.25">
      <c r="A16010" s="11"/>
    </row>
    <row r="16011" spans="1:1" x14ac:dyDescent="0.25">
      <c r="A16011" s="11"/>
    </row>
    <row r="16012" spans="1:1" x14ac:dyDescent="0.25">
      <c r="A16012" s="11"/>
    </row>
    <row r="16013" spans="1:1" x14ac:dyDescent="0.25">
      <c r="A16013" s="11"/>
    </row>
    <row r="16014" spans="1:1" x14ac:dyDescent="0.25">
      <c r="A16014" s="11"/>
    </row>
    <row r="16015" spans="1:1" x14ac:dyDescent="0.25">
      <c r="A16015" s="11"/>
    </row>
    <row r="16016" spans="1:1" x14ac:dyDescent="0.25">
      <c r="A16016" s="11"/>
    </row>
    <row r="16017" spans="1:1" x14ac:dyDescent="0.25">
      <c r="A16017" s="11"/>
    </row>
    <row r="16018" spans="1:1" x14ac:dyDescent="0.25">
      <c r="A16018" s="11"/>
    </row>
    <row r="16019" spans="1:1" x14ac:dyDescent="0.25">
      <c r="A16019" s="11"/>
    </row>
    <row r="16020" spans="1:1" x14ac:dyDescent="0.25">
      <c r="A16020" s="11"/>
    </row>
    <row r="16021" spans="1:1" x14ac:dyDescent="0.25">
      <c r="A16021" s="11"/>
    </row>
    <row r="16022" spans="1:1" x14ac:dyDescent="0.25">
      <c r="A16022" s="11"/>
    </row>
    <row r="16023" spans="1:1" x14ac:dyDescent="0.25">
      <c r="A16023" s="11"/>
    </row>
    <row r="16024" spans="1:1" x14ac:dyDescent="0.25">
      <c r="A16024" s="11"/>
    </row>
    <row r="16025" spans="1:1" x14ac:dyDescent="0.25">
      <c r="A16025" s="11"/>
    </row>
    <row r="16026" spans="1:1" x14ac:dyDescent="0.25">
      <c r="A16026" s="11"/>
    </row>
    <row r="16027" spans="1:1" x14ac:dyDescent="0.25">
      <c r="A16027" s="11"/>
    </row>
    <row r="16028" spans="1:1" x14ac:dyDescent="0.25">
      <c r="A16028" s="11"/>
    </row>
    <row r="16029" spans="1:1" x14ac:dyDescent="0.25">
      <c r="A16029" s="11"/>
    </row>
    <row r="16030" spans="1:1" x14ac:dyDescent="0.25">
      <c r="A16030" s="11"/>
    </row>
    <row r="16031" spans="1:1" x14ac:dyDescent="0.25">
      <c r="A16031" s="11"/>
    </row>
    <row r="16032" spans="1:1" x14ac:dyDescent="0.25">
      <c r="A16032" s="11"/>
    </row>
    <row r="16033" spans="1:1" x14ac:dyDescent="0.25">
      <c r="A16033" s="11"/>
    </row>
    <row r="16034" spans="1:1" x14ac:dyDescent="0.25">
      <c r="A16034" s="11"/>
    </row>
    <row r="16035" spans="1:1" x14ac:dyDescent="0.25">
      <c r="A16035" s="11"/>
    </row>
    <row r="16036" spans="1:1" x14ac:dyDescent="0.25">
      <c r="A16036" s="11"/>
    </row>
    <row r="16037" spans="1:1" x14ac:dyDescent="0.25">
      <c r="A16037" s="11"/>
    </row>
    <row r="16038" spans="1:1" x14ac:dyDescent="0.25">
      <c r="A16038" s="11"/>
    </row>
    <row r="16039" spans="1:1" x14ac:dyDescent="0.25">
      <c r="A16039" s="11"/>
    </row>
    <row r="16040" spans="1:1" x14ac:dyDescent="0.25">
      <c r="A16040" s="11"/>
    </row>
    <row r="16041" spans="1:1" x14ac:dyDescent="0.25">
      <c r="A16041" s="11"/>
    </row>
    <row r="16042" spans="1:1" x14ac:dyDescent="0.25">
      <c r="A16042" s="11"/>
    </row>
    <row r="16043" spans="1:1" x14ac:dyDescent="0.25">
      <c r="A16043" s="11"/>
    </row>
    <row r="16044" spans="1:1" x14ac:dyDescent="0.25">
      <c r="A16044" s="11"/>
    </row>
    <row r="16045" spans="1:1" x14ac:dyDescent="0.25">
      <c r="A16045" s="11"/>
    </row>
    <row r="16046" spans="1:1" x14ac:dyDescent="0.25">
      <c r="A16046" s="11"/>
    </row>
    <row r="16047" spans="1:1" x14ac:dyDescent="0.25">
      <c r="A16047" s="11"/>
    </row>
    <row r="16048" spans="1:1" x14ac:dyDescent="0.25">
      <c r="A16048" s="11"/>
    </row>
    <row r="16049" spans="1:1" x14ac:dyDescent="0.25">
      <c r="A16049" s="11"/>
    </row>
    <row r="16050" spans="1:1" x14ac:dyDescent="0.25">
      <c r="A16050" s="11"/>
    </row>
    <row r="16051" spans="1:1" x14ac:dyDescent="0.25">
      <c r="A16051" s="11"/>
    </row>
    <row r="16052" spans="1:1" x14ac:dyDescent="0.25">
      <c r="A16052" s="11"/>
    </row>
    <row r="16053" spans="1:1" x14ac:dyDescent="0.25">
      <c r="A16053" s="11"/>
    </row>
    <row r="16054" spans="1:1" x14ac:dyDescent="0.25">
      <c r="A16054" s="11"/>
    </row>
    <row r="16055" spans="1:1" x14ac:dyDescent="0.25">
      <c r="A16055" s="11"/>
    </row>
    <row r="16056" spans="1:1" x14ac:dyDescent="0.25">
      <c r="A16056" s="11"/>
    </row>
    <row r="16057" spans="1:1" x14ac:dyDescent="0.25">
      <c r="A16057" s="11"/>
    </row>
    <row r="16058" spans="1:1" x14ac:dyDescent="0.25">
      <c r="A16058" s="11"/>
    </row>
    <row r="16059" spans="1:1" x14ac:dyDescent="0.25">
      <c r="A16059" s="11"/>
    </row>
    <row r="16060" spans="1:1" x14ac:dyDescent="0.25">
      <c r="A16060" s="11"/>
    </row>
    <row r="16061" spans="1:1" x14ac:dyDescent="0.25">
      <c r="A16061" s="11"/>
    </row>
    <row r="16062" spans="1:1" x14ac:dyDescent="0.25">
      <c r="A16062" s="11"/>
    </row>
    <row r="16063" spans="1:1" x14ac:dyDescent="0.25">
      <c r="A16063" s="11"/>
    </row>
    <row r="16064" spans="1:1" x14ac:dyDescent="0.25">
      <c r="A16064" s="11"/>
    </row>
    <row r="16065" spans="1:1" x14ac:dyDescent="0.25">
      <c r="A16065" s="11"/>
    </row>
    <row r="16066" spans="1:1" x14ac:dyDescent="0.25">
      <c r="A16066" s="11"/>
    </row>
    <row r="16067" spans="1:1" x14ac:dyDescent="0.25">
      <c r="A16067" s="11"/>
    </row>
    <row r="16068" spans="1:1" x14ac:dyDescent="0.25">
      <c r="A16068" s="11"/>
    </row>
    <row r="16069" spans="1:1" x14ac:dyDescent="0.25">
      <c r="A16069" s="11"/>
    </row>
    <row r="16070" spans="1:1" x14ac:dyDescent="0.25">
      <c r="A16070" s="11"/>
    </row>
    <row r="16071" spans="1:1" x14ac:dyDescent="0.25">
      <c r="A16071" s="11"/>
    </row>
    <row r="16072" spans="1:1" x14ac:dyDescent="0.25">
      <c r="A16072" s="11"/>
    </row>
    <row r="16073" spans="1:1" x14ac:dyDescent="0.25">
      <c r="A16073" s="11"/>
    </row>
    <row r="16074" spans="1:1" x14ac:dyDescent="0.25">
      <c r="A16074" s="11"/>
    </row>
    <row r="16075" spans="1:1" x14ac:dyDescent="0.25">
      <c r="A16075" s="11"/>
    </row>
    <row r="16076" spans="1:1" x14ac:dyDescent="0.25">
      <c r="A16076" s="11"/>
    </row>
    <row r="16077" spans="1:1" x14ac:dyDescent="0.25">
      <c r="A16077" s="11"/>
    </row>
    <row r="16078" spans="1:1" x14ac:dyDescent="0.25">
      <c r="A16078" s="11"/>
    </row>
    <row r="16079" spans="1:1" x14ac:dyDescent="0.25">
      <c r="A16079" s="11"/>
    </row>
    <row r="16080" spans="1:1" x14ac:dyDescent="0.25">
      <c r="A16080" s="11"/>
    </row>
    <row r="16081" spans="1:1" x14ac:dyDescent="0.25">
      <c r="A16081" s="11"/>
    </row>
    <row r="16082" spans="1:1" x14ac:dyDescent="0.25">
      <c r="A16082" s="11"/>
    </row>
    <row r="16083" spans="1:1" x14ac:dyDescent="0.25">
      <c r="A16083" s="11"/>
    </row>
    <row r="16084" spans="1:1" x14ac:dyDescent="0.25">
      <c r="A16084" s="11"/>
    </row>
    <row r="16085" spans="1:1" x14ac:dyDescent="0.25">
      <c r="A16085" s="11"/>
    </row>
    <row r="16086" spans="1:1" x14ac:dyDescent="0.25">
      <c r="A16086" s="11"/>
    </row>
    <row r="16087" spans="1:1" x14ac:dyDescent="0.25">
      <c r="A16087" s="11"/>
    </row>
    <row r="16088" spans="1:1" x14ac:dyDescent="0.25">
      <c r="A16088" s="11"/>
    </row>
    <row r="16089" spans="1:1" x14ac:dyDescent="0.25">
      <c r="A16089" s="11"/>
    </row>
    <row r="16090" spans="1:1" x14ac:dyDescent="0.25">
      <c r="A16090" s="11"/>
    </row>
    <row r="16091" spans="1:1" x14ac:dyDescent="0.25">
      <c r="A16091" s="11"/>
    </row>
    <row r="16092" spans="1:1" x14ac:dyDescent="0.25">
      <c r="A16092" s="11"/>
    </row>
    <row r="16093" spans="1:1" x14ac:dyDescent="0.25">
      <c r="A16093" s="11"/>
    </row>
    <row r="16094" spans="1:1" x14ac:dyDescent="0.25">
      <c r="A16094" s="11"/>
    </row>
    <row r="16095" spans="1:1" x14ac:dyDescent="0.25">
      <c r="A16095" s="11"/>
    </row>
    <row r="16096" spans="1:1" x14ac:dyDescent="0.25">
      <c r="A16096" s="11"/>
    </row>
    <row r="16097" spans="1:1" x14ac:dyDescent="0.25">
      <c r="A16097" s="11"/>
    </row>
    <row r="16098" spans="1:1" x14ac:dyDescent="0.25">
      <c r="A16098" s="11"/>
    </row>
    <row r="16099" spans="1:1" x14ac:dyDescent="0.25">
      <c r="A16099" s="11"/>
    </row>
    <row r="16100" spans="1:1" x14ac:dyDescent="0.25">
      <c r="A16100" s="11"/>
    </row>
    <row r="16101" spans="1:1" x14ac:dyDescent="0.25">
      <c r="A16101" s="11"/>
    </row>
    <row r="16102" spans="1:1" x14ac:dyDescent="0.25">
      <c r="A16102" s="11"/>
    </row>
    <row r="16103" spans="1:1" x14ac:dyDescent="0.25">
      <c r="A16103" s="11"/>
    </row>
    <row r="16104" spans="1:1" x14ac:dyDescent="0.25">
      <c r="A16104" s="11"/>
    </row>
    <row r="16105" spans="1:1" x14ac:dyDescent="0.25">
      <c r="A16105" s="11"/>
    </row>
    <row r="16106" spans="1:1" x14ac:dyDescent="0.25">
      <c r="A16106" s="11"/>
    </row>
    <row r="16107" spans="1:1" x14ac:dyDescent="0.25">
      <c r="A16107" s="11"/>
    </row>
    <row r="16108" spans="1:1" x14ac:dyDescent="0.25">
      <c r="A16108" s="11"/>
    </row>
    <row r="16109" spans="1:1" x14ac:dyDescent="0.25">
      <c r="A16109" s="11"/>
    </row>
    <row r="16110" spans="1:1" x14ac:dyDescent="0.25">
      <c r="A16110" s="11"/>
    </row>
    <row r="16111" spans="1:1" x14ac:dyDescent="0.25">
      <c r="A16111" s="11"/>
    </row>
    <row r="16112" spans="1:1" x14ac:dyDescent="0.25">
      <c r="A16112" s="11"/>
    </row>
    <row r="16113" spans="1:1" x14ac:dyDescent="0.25">
      <c r="A16113" s="11"/>
    </row>
    <row r="16114" spans="1:1" x14ac:dyDescent="0.25">
      <c r="A16114" s="11"/>
    </row>
    <row r="16115" spans="1:1" x14ac:dyDescent="0.25">
      <c r="A16115" s="11"/>
    </row>
    <row r="16116" spans="1:1" x14ac:dyDescent="0.25">
      <c r="A16116" s="11"/>
    </row>
    <row r="16117" spans="1:1" x14ac:dyDescent="0.25">
      <c r="A16117" s="11"/>
    </row>
    <row r="16118" spans="1:1" x14ac:dyDescent="0.25">
      <c r="A16118" s="11"/>
    </row>
    <row r="16119" spans="1:1" x14ac:dyDescent="0.25">
      <c r="A16119" s="11"/>
    </row>
    <row r="16120" spans="1:1" x14ac:dyDescent="0.25">
      <c r="A16120" s="11"/>
    </row>
    <row r="16121" spans="1:1" x14ac:dyDescent="0.25">
      <c r="A16121" s="11"/>
    </row>
    <row r="16122" spans="1:1" x14ac:dyDescent="0.25">
      <c r="A16122" s="11"/>
    </row>
    <row r="16123" spans="1:1" x14ac:dyDescent="0.25">
      <c r="A16123" s="11"/>
    </row>
    <row r="16124" spans="1:1" x14ac:dyDescent="0.25">
      <c r="A16124" s="11"/>
    </row>
    <row r="16125" spans="1:1" x14ac:dyDescent="0.25">
      <c r="A16125" s="11"/>
    </row>
    <row r="16126" spans="1:1" x14ac:dyDescent="0.25">
      <c r="A16126" s="11"/>
    </row>
    <row r="16127" spans="1:1" x14ac:dyDescent="0.25">
      <c r="A16127" s="11"/>
    </row>
    <row r="16128" spans="1:1" x14ac:dyDescent="0.25">
      <c r="A16128" s="11"/>
    </row>
    <row r="16129" spans="1:1" x14ac:dyDescent="0.25">
      <c r="A16129" s="11"/>
    </row>
    <row r="16130" spans="1:1" x14ac:dyDescent="0.25">
      <c r="A16130" s="11"/>
    </row>
    <row r="16131" spans="1:1" x14ac:dyDescent="0.25">
      <c r="A16131" s="11"/>
    </row>
    <row r="16132" spans="1:1" x14ac:dyDescent="0.25">
      <c r="A16132" s="11"/>
    </row>
    <row r="16133" spans="1:1" x14ac:dyDescent="0.25">
      <c r="A16133" s="11"/>
    </row>
    <row r="16134" spans="1:1" x14ac:dyDescent="0.25">
      <c r="A16134" s="11"/>
    </row>
    <row r="16135" spans="1:1" x14ac:dyDescent="0.25">
      <c r="A16135" s="11"/>
    </row>
    <row r="16136" spans="1:1" x14ac:dyDescent="0.25">
      <c r="A16136" s="11"/>
    </row>
    <row r="16137" spans="1:1" x14ac:dyDescent="0.25">
      <c r="A16137" s="11"/>
    </row>
    <row r="16138" spans="1:1" x14ac:dyDescent="0.25">
      <c r="A16138" s="11"/>
    </row>
    <row r="16139" spans="1:1" x14ac:dyDescent="0.25">
      <c r="A16139" s="11"/>
    </row>
    <row r="16140" spans="1:1" x14ac:dyDescent="0.25">
      <c r="A16140" s="11"/>
    </row>
    <row r="16141" spans="1:1" x14ac:dyDescent="0.25">
      <c r="A16141" s="11"/>
    </row>
    <row r="16142" spans="1:1" x14ac:dyDescent="0.25">
      <c r="A16142" s="11"/>
    </row>
    <row r="16143" spans="1:1" x14ac:dyDescent="0.25">
      <c r="A16143" s="11"/>
    </row>
    <row r="16144" spans="1:1" x14ac:dyDescent="0.25">
      <c r="A16144" s="11"/>
    </row>
    <row r="16145" spans="1:1" x14ac:dyDescent="0.25">
      <c r="A16145" s="11"/>
    </row>
    <row r="16146" spans="1:1" x14ac:dyDescent="0.25">
      <c r="A16146" s="11"/>
    </row>
    <row r="16147" spans="1:1" x14ac:dyDescent="0.25">
      <c r="A16147" s="11"/>
    </row>
    <row r="16148" spans="1:1" x14ac:dyDescent="0.25">
      <c r="A16148" s="11"/>
    </row>
    <row r="16149" spans="1:1" x14ac:dyDescent="0.25">
      <c r="A16149" s="11"/>
    </row>
    <row r="16150" spans="1:1" x14ac:dyDescent="0.25">
      <c r="A16150" s="11"/>
    </row>
    <row r="16151" spans="1:1" x14ac:dyDescent="0.25">
      <c r="A16151" s="11"/>
    </row>
    <row r="16152" spans="1:1" x14ac:dyDescent="0.25">
      <c r="A16152" s="11"/>
    </row>
    <row r="16153" spans="1:1" x14ac:dyDescent="0.25">
      <c r="A16153" s="11"/>
    </row>
    <row r="16154" spans="1:1" x14ac:dyDescent="0.25">
      <c r="A16154" s="11"/>
    </row>
    <row r="16155" spans="1:1" x14ac:dyDescent="0.25">
      <c r="A16155" s="11"/>
    </row>
    <row r="16156" spans="1:1" x14ac:dyDescent="0.25">
      <c r="A16156" s="11"/>
    </row>
    <row r="16157" spans="1:1" x14ac:dyDescent="0.25">
      <c r="A16157" s="11"/>
    </row>
    <row r="16158" spans="1:1" x14ac:dyDescent="0.25">
      <c r="A16158" s="11"/>
    </row>
    <row r="16159" spans="1:1" x14ac:dyDescent="0.25">
      <c r="A16159" s="11"/>
    </row>
    <row r="16160" spans="1:1" x14ac:dyDescent="0.25">
      <c r="A16160" s="11"/>
    </row>
    <row r="16161" spans="1:1" x14ac:dyDescent="0.25">
      <c r="A16161" s="11"/>
    </row>
    <row r="16162" spans="1:1" x14ac:dyDescent="0.25">
      <c r="A16162" s="11"/>
    </row>
    <row r="16163" spans="1:1" x14ac:dyDescent="0.25">
      <c r="A16163" s="11"/>
    </row>
    <row r="16164" spans="1:1" x14ac:dyDescent="0.25">
      <c r="A16164" s="11"/>
    </row>
    <row r="16165" spans="1:1" x14ac:dyDescent="0.25">
      <c r="A16165" s="11"/>
    </row>
    <row r="16166" spans="1:1" x14ac:dyDescent="0.25">
      <c r="A16166" s="11"/>
    </row>
    <row r="16167" spans="1:1" x14ac:dyDescent="0.25">
      <c r="A16167" s="11"/>
    </row>
    <row r="16168" spans="1:1" x14ac:dyDescent="0.25">
      <c r="A16168" s="11"/>
    </row>
    <row r="16169" spans="1:1" x14ac:dyDescent="0.25">
      <c r="A16169" s="11"/>
    </row>
    <row r="16170" spans="1:1" x14ac:dyDescent="0.25">
      <c r="A16170" s="11"/>
    </row>
    <row r="16171" spans="1:1" x14ac:dyDescent="0.25">
      <c r="A16171" s="11"/>
    </row>
    <row r="16172" spans="1:1" x14ac:dyDescent="0.25">
      <c r="A16172" s="11"/>
    </row>
    <row r="16173" spans="1:1" x14ac:dyDescent="0.25">
      <c r="A16173" s="11"/>
    </row>
    <row r="16174" spans="1:1" x14ac:dyDescent="0.25">
      <c r="A16174" s="11"/>
    </row>
    <row r="16175" spans="1:1" x14ac:dyDescent="0.25">
      <c r="A16175" s="11"/>
    </row>
    <row r="16176" spans="1:1" x14ac:dyDescent="0.25">
      <c r="A16176" s="11"/>
    </row>
    <row r="16177" spans="1:1" x14ac:dyDescent="0.25">
      <c r="A16177" s="11"/>
    </row>
    <row r="16178" spans="1:1" x14ac:dyDescent="0.25">
      <c r="A16178" s="11"/>
    </row>
    <row r="16179" spans="1:1" x14ac:dyDescent="0.25">
      <c r="A16179" s="11"/>
    </row>
    <row r="16180" spans="1:1" x14ac:dyDescent="0.25">
      <c r="A16180" s="11"/>
    </row>
    <row r="16181" spans="1:1" x14ac:dyDescent="0.25">
      <c r="A16181" s="11"/>
    </row>
    <row r="16182" spans="1:1" x14ac:dyDescent="0.25">
      <c r="A16182" s="11"/>
    </row>
    <row r="16183" spans="1:1" x14ac:dyDescent="0.25">
      <c r="A16183" s="11"/>
    </row>
    <row r="16184" spans="1:1" x14ac:dyDescent="0.25">
      <c r="A16184" s="11"/>
    </row>
    <row r="16185" spans="1:1" x14ac:dyDescent="0.25">
      <c r="A16185" s="11"/>
    </row>
    <row r="16186" spans="1:1" x14ac:dyDescent="0.25">
      <c r="A16186" s="11"/>
    </row>
    <row r="16187" spans="1:1" x14ac:dyDescent="0.25">
      <c r="A16187" s="11"/>
    </row>
    <row r="16188" spans="1:1" x14ac:dyDescent="0.25">
      <c r="A16188" s="11"/>
    </row>
    <row r="16189" spans="1:1" x14ac:dyDescent="0.25">
      <c r="A16189" s="11"/>
    </row>
    <row r="16190" spans="1:1" x14ac:dyDescent="0.25">
      <c r="A16190" s="11"/>
    </row>
    <row r="16191" spans="1:1" x14ac:dyDescent="0.25">
      <c r="A16191" s="11"/>
    </row>
    <row r="16192" spans="1:1" x14ac:dyDescent="0.25">
      <c r="A16192" s="11"/>
    </row>
    <row r="16193" spans="1:1" x14ac:dyDescent="0.25">
      <c r="A16193" s="11"/>
    </row>
    <row r="16194" spans="1:1" x14ac:dyDescent="0.25">
      <c r="A16194" s="11"/>
    </row>
    <row r="16195" spans="1:1" x14ac:dyDescent="0.25">
      <c r="A16195" s="11"/>
    </row>
    <row r="16196" spans="1:1" x14ac:dyDescent="0.25">
      <c r="A16196" s="11"/>
    </row>
    <row r="16197" spans="1:1" x14ac:dyDescent="0.25">
      <c r="A16197" s="11"/>
    </row>
    <row r="16198" spans="1:1" x14ac:dyDescent="0.25">
      <c r="A16198" s="11"/>
    </row>
    <row r="16199" spans="1:1" x14ac:dyDescent="0.25">
      <c r="A16199" s="11"/>
    </row>
    <row r="16200" spans="1:1" x14ac:dyDescent="0.25">
      <c r="A16200" s="11"/>
    </row>
    <row r="16201" spans="1:1" x14ac:dyDescent="0.25">
      <c r="A16201" s="11"/>
    </row>
    <row r="16202" spans="1:1" x14ac:dyDescent="0.25">
      <c r="A16202" s="11"/>
    </row>
    <row r="16203" spans="1:1" x14ac:dyDescent="0.25">
      <c r="A16203" s="11"/>
    </row>
    <row r="16204" spans="1:1" x14ac:dyDescent="0.25">
      <c r="A16204" s="11"/>
    </row>
    <row r="16205" spans="1:1" x14ac:dyDescent="0.25">
      <c r="A16205" s="11"/>
    </row>
    <row r="16206" spans="1:1" x14ac:dyDescent="0.25">
      <c r="A16206" s="11"/>
    </row>
    <row r="16207" spans="1:1" x14ac:dyDescent="0.25">
      <c r="A16207" s="11"/>
    </row>
    <row r="16208" spans="1:1" x14ac:dyDescent="0.25">
      <c r="A16208" s="11"/>
    </row>
    <row r="16209" spans="1:1" x14ac:dyDescent="0.25">
      <c r="A16209" s="11"/>
    </row>
    <row r="16210" spans="1:1" x14ac:dyDescent="0.25">
      <c r="A16210" s="11"/>
    </row>
    <row r="16211" spans="1:1" x14ac:dyDescent="0.25">
      <c r="A16211" s="11"/>
    </row>
    <row r="16212" spans="1:1" x14ac:dyDescent="0.25">
      <c r="A16212" s="11"/>
    </row>
    <row r="16213" spans="1:1" x14ac:dyDescent="0.25">
      <c r="A16213" s="11"/>
    </row>
    <row r="16214" spans="1:1" x14ac:dyDescent="0.25">
      <c r="A16214" s="11"/>
    </row>
    <row r="16215" spans="1:1" x14ac:dyDescent="0.25">
      <c r="A16215" s="11"/>
    </row>
    <row r="16216" spans="1:1" x14ac:dyDescent="0.25">
      <c r="A16216" s="11"/>
    </row>
    <row r="16217" spans="1:1" x14ac:dyDescent="0.25">
      <c r="A16217" s="11"/>
    </row>
    <row r="16218" spans="1:1" x14ac:dyDescent="0.25">
      <c r="A16218" s="11"/>
    </row>
    <row r="16219" spans="1:1" x14ac:dyDescent="0.25">
      <c r="A16219" s="11"/>
    </row>
    <row r="16220" spans="1:1" x14ac:dyDescent="0.25">
      <c r="A16220" s="11"/>
    </row>
    <row r="16221" spans="1:1" x14ac:dyDescent="0.25">
      <c r="A16221" s="11"/>
    </row>
    <row r="16222" spans="1:1" x14ac:dyDescent="0.25">
      <c r="A16222" s="11"/>
    </row>
    <row r="16223" spans="1:1" x14ac:dyDescent="0.25">
      <c r="A16223" s="11"/>
    </row>
    <row r="16224" spans="1:1" x14ac:dyDescent="0.25">
      <c r="A16224" s="11"/>
    </row>
    <row r="16225" spans="1:1" x14ac:dyDescent="0.25">
      <c r="A16225" s="11"/>
    </row>
    <row r="16226" spans="1:1" x14ac:dyDescent="0.25">
      <c r="A16226" s="11"/>
    </row>
    <row r="16227" spans="1:1" x14ac:dyDescent="0.25">
      <c r="A16227" s="11"/>
    </row>
    <row r="16228" spans="1:1" x14ac:dyDescent="0.25">
      <c r="A16228" s="11"/>
    </row>
    <row r="16229" spans="1:1" x14ac:dyDescent="0.25">
      <c r="A16229" s="11"/>
    </row>
    <row r="16230" spans="1:1" x14ac:dyDescent="0.25">
      <c r="A16230" s="11"/>
    </row>
    <row r="16231" spans="1:1" x14ac:dyDescent="0.25">
      <c r="A16231" s="11"/>
    </row>
    <row r="16232" spans="1:1" x14ac:dyDescent="0.25">
      <c r="A16232" s="11"/>
    </row>
    <row r="16233" spans="1:1" x14ac:dyDescent="0.25">
      <c r="A16233" s="11"/>
    </row>
    <row r="16234" spans="1:1" x14ac:dyDescent="0.25">
      <c r="A16234" s="11"/>
    </row>
    <row r="16235" spans="1:1" x14ac:dyDescent="0.25">
      <c r="A16235" s="11"/>
    </row>
    <row r="16236" spans="1:1" x14ac:dyDescent="0.25">
      <c r="A16236" s="11"/>
    </row>
    <row r="16237" spans="1:1" x14ac:dyDescent="0.25">
      <c r="A16237" s="11"/>
    </row>
    <row r="16238" spans="1:1" x14ac:dyDescent="0.25">
      <c r="A16238" s="11"/>
    </row>
    <row r="16239" spans="1:1" x14ac:dyDescent="0.25">
      <c r="A16239" s="11"/>
    </row>
    <row r="16240" spans="1:1" x14ac:dyDescent="0.25">
      <c r="A16240" s="11"/>
    </row>
    <row r="16241" spans="1:1" x14ac:dyDescent="0.25">
      <c r="A16241" s="11"/>
    </row>
    <row r="16242" spans="1:1" x14ac:dyDescent="0.25">
      <c r="A16242" s="11"/>
    </row>
    <row r="16243" spans="1:1" x14ac:dyDescent="0.25">
      <c r="A16243" s="11"/>
    </row>
    <row r="16244" spans="1:1" x14ac:dyDescent="0.25">
      <c r="A16244" s="11"/>
    </row>
    <row r="16245" spans="1:1" x14ac:dyDescent="0.25">
      <c r="A16245" s="11"/>
    </row>
    <row r="16246" spans="1:1" x14ac:dyDescent="0.25">
      <c r="A16246" s="11"/>
    </row>
    <row r="16247" spans="1:1" x14ac:dyDescent="0.25">
      <c r="A16247" s="11"/>
    </row>
    <row r="16248" spans="1:1" x14ac:dyDescent="0.25">
      <c r="A16248" s="11"/>
    </row>
    <row r="16249" spans="1:1" x14ac:dyDescent="0.25">
      <c r="A16249" s="11"/>
    </row>
    <row r="16250" spans="1:1" x14ac:dyDescent="0.25">
      <c r="A16250" s="11"/>
    </row>
    <row r="16251" spans="1:1" x14ac:dyDescent="0.25">
      <c r="A16251" s="11"/>
    </row>
    <row r="16252" spans="1:1" x14ac:dyDescent="0.25">
      <c r="A16252" s="11"/>
    </row>
    <row r="16253" spans="1:1" x14ac:dyDescent="0.25">
      <c r="A16253" s="11"/>
    </row>
    <row r="16254" spans="1:1" x14ac:dyDescent="0.25">
      <c r="A16254" s="11"/>
    </row>
    <row r="16255" spans="1:1" x14ac:dyDescent="0.25">
      <c r="A16255" s="11"/>
    </row>
    <row r="16256" spans="1:1" x14ac:dyDescent="0.25">
      <c r="A16256" s="11"/>
    </row>
    <row r="16257" spans="1:1" x14ac:dyDescent="0.25">
      <c r="A16257" s="11"/>
    </row>
    <row r="16258" spans="1:1" x14ac:dyDescent="0.25">
      <c r="A16258" s="11"/>
    </row>
    <row r="16259" spans="1:1" x14ac:dyDescent="0.25">
      <c r="A16259" s="11"/>
    </row>
    <row r="16260" spans="1:1" x14ac:dyDescent="0.25">
      <c r="A16260" s="11"/>
    </row>
    <row r="16261" spans="1:1" x14ac:dyDescent="0.25">
      <c r="A16261" s="11"/>
    </row>
    <row r="16262" spans="1:1" x14ac:dyDescent="0.25">
      <c r="A16262" s="11"/>
    </row>
    <row r="16263" spans="1:1" x14ac:dyDescent="0.25">
      <c r="A16263" s="11"/>
    </row>
    <row r="16264" spans="1:1" x14ac:dyDescent="0.25">
      <c r="A16264" s="11"/>
    </row>
    <row r="16265" spans="1:1" x14ac:dyDescent="0.25">
      <c r="A16265" s="11"/>
    </row>
    <row r="16266" spans="1:1" x14ac:dyDescent="0.25">
      <c r="A16266" s="11"/>
    </row>
    <row r="16267" spans="1:1" x14ac:dyDescent="0.25">
      <c r="A16267" s="11"/>
    </row>
    <row r="16268" spans="1:1" x14ac:dyDescent="0.25">
      <c r="A16268" s="11"/>
    </row>
    <row r="16269" spans="1:1" x14ac:dyDescent="0.25">
      <c r="A16269" s="11"/>
    </row>
    <row r="16270" spans="1:1" x14ac:dyDescent="0.25">
      <c r="A16270" s="11"/>
    </row>
    <row r="16271" spans="1:1" x14ac:dyDescent="0.25">
      <c r="A16271" s="11"/>
    </row>
    <row r="16272" spans="1:1" x14ac:dyDescent="0.25">
      <c r="A16272" s="11"/>
    </row>
    <row r="16273" spans="1:1" x14ac:dyDescent="0.25">
      <c r="A16273" s="11"/>
    </row>
    <row r="16274" spans="1:1" x14ac:dyDescent="0.25">
      <c r="A16274" s="11"/>
    </row>
    <row r="16275" spans="1:1" x14ac:dyDescent="0.25">
      <c r="A16275" s="11"/>
    </row>
    <row r="16276" spans="1:1" x14ac:dyDescent="0.25">
      <c r="A16276" s="11"/>
    </row>
    <row r="16277" spans="1:1" x14ac:dyDescent="0.25">
      <c r="A16277" s="11"/>
    </row>
    <row r="16278" spans="1:1" x14ac:dyDescent="0.25">
      <c r="A16278" s="11"/>
    </row>
    <row r="16279" spans="1:1" x14ac:dyDescent="0.25">
      <c r="A16279" s="11"/>
    </row>
    <row r="16280" spans="1:1" x14ac:dyDescent="0.25">
      <c r="A16280" s="11"/>
    </row>
    <row r="16281" spans="1:1" x14ac:dyDescent="0.25">
      <c r="A16281" s="11"/>
    </row>
    <row r="16282" spans="1:1" x14ac:dyDescent="0.25">
      <c r="A16282" s="11"/>
    </row>
    <row r="16283" spans="1:1" x14ac:dyDescent="0.25">
      <c r="A16283" s="11"/>
    </row>
    <row r="16284" spans="1:1" x14ac:dyDescent="0.25">
      <c r="A16284" s="11"/>
    </row>
    <row r="16285" spans="1:1" x14ac:dyDescent="0.25">
      <c r="A16285" s="11"/>
    </row>
    <row r="16286" spans="1:1" x14ac:dyDescent="0.25">
      <c r="A16286" s="11"/>
    </row>
    <row r="16287" spans="1:1" x14ac:dyDescent="0.25">
      <c r="A16287" s="11"/>
    </row>
    <row r="16288" spans="1:1" x14ac:dyDescent="0.25">
      <c r="A16288" s="11"/>
    </row>
    <row r="16289" spans="1:1" x14ac:dyDescent="0.25">
      <c r="A16289" s="11"/>
    </row>
    <row r="16290" spans="1:1" x14ac:dyDescent="0.25">
      <c r="A16290" s="11"/>
    </row>
    <row r="16291" spans="1:1" x14ac:dyDescent="0.25">
      <c r="A16291" s="11"/>
    </row>
    <row r="16292" spans="1:1" x14ac:dyDescent="0.25">
      <c r="A16292" s="11"/>
    </row>
    <row r="16293" spans="1:1" x14ac:dyDescent="0.25">
      <c r="A16293" s="11"/>
    </row>
    <row r="16294" spans="1:1" x14ac:dyDescent="0.25">
      <c r="A16294" s="11"/>
    </row>
    <row r="16295" spans="1:1" x14ac:dyDescent="0.25">
      <c r="A16295" s="11"/>
    </row>
    <row r="16296" spans="1:1" x14ac:dyDescent="0.25">
      <c r="A16296" s="11"/>
    </row>
    <row r="16297" spans="1:1" x14ac:dyDescent="0.25">
      <c r="A16297" s="11"/>
    </row>
    <row r="16298" spans="1:1" x14ac:dyDescent="0.25">
      <c r="A16298" s="11"/>
    </row>
    <row r="16299" spans="1:1" x14ac:dyDescent="0.25">
      <c r="A16299" s="11"/>
    </row>
    <row r="16300" spans="1:1" x14ac:dyDescent="0.25">
      <c r="A16300" s="11"/>
    </row>
    <row r="16301" spans="1:1" x14ac:dyDescent="0.25">
      <c r="A16301" s="11"/>
    </row>
    <row r="16302" spans="1:1" x14ac:dyDescent="0.25">
      <c r="A16302" s="11"/>
    </row>
    <row r="16303" spans="1:1" x14ac:dyDescent="0.25">
      <c r="A16303" s="11"/>
    </row>
    <row r="16304" spans="1:1" x14ac:dyDescent="0.25">
      <c r="A16304" s="11"/>
    </row>
    <row r="16305" spans="1:1" x14ac:dyDescent="0.25">
      <c r="A16305" s="11"/>
    </row>
    <row r="16306" spans="1:1" x14ac:dyDescent="0.25">
      <c r="A16306" s="11"/>
    </row>
    <row r="16307" spans="1:1" x14ac:dyDescent="0.25">
      <c r="A16307" s="11"/>
    </row>
    <row r="16308" spans="1:1" x14ac:dyDescent="0.25">
      <c r="A16308" s="11"/>
    </row>
    <row r="16309" spans="1:1" x14ac:dyDescent="0.25">
      <c r="A16309" s="11"/>
    </row>
    <row r="16310" spans="1:1" x14ac:dyDescent="0.25">
      <c r="A16310" s="11"/>
    </row>
    <row r="16311" spans="1:1" x14ac:dyDescent="0.25">
      <c r="A16311" s="11"/>
    </row>
    <row r="16312" spans="1:1" x14ac:dyDescent="0.25">
      <c r="A16312" s="11"/>
    </row>
    <row r="16313" spans="1:1" x14ac:dyDescent="0.25">
      <c r="A16313" s="11"/>
    </row>
    <row r="16314" spans="1:1" x14ac:dyDescent="0.25">
      <c r="A16314" s="11"/>
    </row>
    <row r="16315" spans="1:1" x14ac:dyDescent="0.25">
      <c r="A16315" s="11"/>
    </row>
    <row r="16316" spans="1:1" x14ac:dyDescent="0.25">
      <c r="A16316" s="11"/>
    </row>
    <row r="16317" spans="1:1" x14ac:dyDescent="0.25">
      <c r="A16317" s="11"/>
    </row>
    <row r="16318" spans="1:1" x14ac:dyDescent="0.25">
      <c r="A16318" s="11"/>
    </row>
    <row r="16319" spans="1:1" x14ac:dyDescent="0.25">
      <c r="A16319" s="11"/>
    </row>
    <row r="16320" spans="1:1" x14ac:dyDescent="0.25">
      <c r="A16320" s="11"/>
    </row>
    <row r="16321" spans="1:1" x14ac:dyDescent="0.25">
      <c r="A16321" s="11"/>
    </row>
    <row r="16322" spans="1:1" x14ac:dyDescent="0.25">
      <c r="A16322" s="11"/>
    </row>
    <row r="16323" spans="1:1" x14ac:dyDescent="0.25">
      <c r="A16323" s="11"/>
    </row>
    <row r="16324" spans="1:1" x14ac:dyDescent="0.25">
      <c r="A16324" s="11"/>
    </row>
    <row r="16325" spans="1:1" x14ac:dyDescent="0.25">
      <c r="A16325" s="11"/>
    </row>
    <row r="16326" spans="1:1" x14ac:dyDescent="0.25">
      <c r="A16326" s="11"/>
    </row>
    <row r="16327" spans="1:1" x14ac:dyDescent="0.25">
      <c r="A16327" s="11"/>
    </row>
    <row r="16328" spans="1:1" x14ac:dyDescent="0.25">
      <c r="A16328" s="11"/>
    </row>
    <row r="16329" spans="1:1" x14ac:dyDescent="0.25">
      <c r="A16329" s="11"/>
    </row>
    <row r="16330" spans="1:1" x14ac:dyDescent="0.25">
      <c r="A16330" s="11"/>
    </row>
    <row r="16331" spans="1:1" x14ac:dyDescent="0.25">
      <c r="A16331" s="11"/>
    </row>
    <row r="16332" spans="1:1" x14ac:dyDescent="0.25">
      <c r="A16332" s="11"/>
    </row>
    <row r="16333" spans="1:1" x14ac:dyDescent="0.25">
      <c r="A16333" s="11"/>
    </row>
    <row r="16334" spans="1:1" x14ac:dyDescent="0.25">
      <c r="A16334" s="11"/>
    </row>
    <row r="16335" spans="1:1" x14ac:dyDescent="0.25">
      <c r="A16335" s="11"/>
    </row>
    <row r="16336" spans="1:1" x14ac:dyDescent="0.25">
      <c r="A16336" s="11"/>
    </row>
    <row r="16337" spans="1:1" x14ac:dyDescent="0.25">
      <c r="A16337" s="11"/>
    </row>
    <row r="16338" spans="1:1" x14ac:dyDescent="0.25">
      <c r="A16338" s="11"/>
    </row>
    <row r="16339" spans="1:1" x14ac:dyDescent="0.25">
      <c r="A16339" s="11"/>
    </row>
    <row r="16340" spans="1:1" x14ac:dyDescent="0.25">
      <c r="A16340" s="11"/>
    </row>
    <row r="16341" spans="1:1" x14ac:dyDescent="0.25">
      <c r="A16341" s="11"/>
    </row>
    <row r="16342" spans="1:1" x14ac:dyDescent="0.25">
      <c r="A16342" s="11"/>
    </row>
    <row r="16343" spans="1:1" x14ac:dyDescent="0.25">
      <c r="A16343" s="11"/>
    </row>
    <row r="16344" spans="1:1" x14ac:dyDescent="0.25">
      <c r="A16344" s="11"/>
    </row>
    <row r="16345" spans="1:1" x14ac:dyDescent="0.25">
      <c r="A16345" s="11"/>
    </row>
    <row r="16346" spans="1:1" x14ac:dyDescent="0.25">
      <c r="A16346" s="11"/>
    </row>
    <row r="16347" spans="1:1" x14ac:dyDescent="0.25">
      <c r="A16347" s="11"/>
    </row>
    <row r="16348" spans="1:1" x14ac:dyDescent="0.25">
      <c r="A16348" s="11"/>
    </row>
    <row r="16349" spans="1:1" x14ac:dyDescent="0.25">
      <c r="A16349" s="11"/>
    </row>
    <row r="16350" spans="1:1" x14ac:dyDescent="0.25">
      <c r="A16350" s="11"/>
    </row>
    <row r="16351" spans="1:1" x14ac:dyDescent="0.25">
      <c r="A16351" s="11"/>
    </row>
    <row r="16352" spans="1:1" x14ac:dyDescent="0.25">
      <c r="A16352" s="11"/>
    </row>
    <row r="16353" spans="1:1" x14ac:dyDescent="0.25">
      <c r="A16353" s="11"/>
    </row>
    <row r="16354" spans="1:1" x14ac:dyDescent="0.25">
      <c r="A16354" s="11"/>
    </row>
    <row r="16355" spans="1:1" x14ac:dyDescent="0.25">
      <c r="A16355" s="11"/>
    </row>
    <row r="16356" spans="1:1" x14ac:dyDescent="0.25">
      <c r="A16356" s="11"/>
    </row>
    <row r="16357" spans="1:1" x14ac:dyDescent="0.25">
      <c r="A16357" s="11"/>
    </row>
    <row r="16358" spans="1:1" x14ac:dyDescent="0.25">
      <c r="A16358" s="11"/>
    </row>
    <row r="16359" spans="1:1" x14ac:dyDescent="0.25">
      <c r="A16359" s="11"/>
    </row>
    <row r="16360" spans="1:1" x14ac:dyDescent="0.25">
      <c r="A16360" s="11"/>
    </row>
    <row r="16361" spans="1:1" x14ac:dyDescent="0.25">
      <c r="A16361" s="11"/>
    </row>
    <row r="16362" spans="1:1" x14ac:dyDescent="0.25">
      <c r="A16362" s="11"/>
    </row>
    <row r="16363" spans="1:1" x14ac:dyDescent="0.25">
      <c r="A16363" s="11"/>
    </row>
    <row r="16364" spans="1:1" x14ac:dyDescent="0.25">
      <c r="A16364" s="11"/>
    </row>
    <row r="16365" spans="1:1" x14ac:dyDescent="0.25">
      <c r="A16365" s="11"/>
    </row>
    <row r="16366" spans="1:1" x14ac:dyDescent="0.25">
      <c r="A16366" s="11"/>
    </row>
    <row r="16367" spans="1:1" x14ac:dyDescent="0.25">
      <c r="A16367" s="11"/>
    </row>
    <row r="16368" spans="1:1" x14ac:dyDescent="0.25">
      <c r="A16368" s="11"/>
    </row>
    <row r="16369" spans="1:1" x14ac:dyDescent="0.25">
      <c r="A16369" s="11"/>
    </row>
    <row r="16370" spans="1:1" x14ac:dyDescent="0.25">
      <c r="A16370" s="11"/>
    </row>
    <row r="16371" spans="1:1" x14ac:dyDescent="0.25">
      <c r="A16371" s="11"/>
    </row>
    <row r="16372" spans="1:1" x14ac:dyDescent="0.25">
      <c r="A16372" s="11"/>
    </row>
    <row r="16373" spans="1:1" x14ac:dyDescent="0.25">
      <c r="A16373" s="11"/>
    </row>
    <row r="16374" spans="1:1" x14ac:dyDescent="0.25">
      <c r="A16374" s="11"/>
    </row>
    <row r="16375" spans="1:1" x14ac:dyDescent="0.25">
      <c r="A16375" s="11"/>
    </row>
    <row r="16376" spans="1:1" x14ac:dyDescent="0.25">
      <c r="A16376" s="11"/>
    </row>
    <row r="16377" spans="1:1" x14ac:dyDescent="0.25">
      <c r="A16377" s="11"/>
    </row>
    <row r="16378" spans="1:1" x14ac:dyDescent="0.25">
      <c r="A16378" s="11"/>
    </row>
    <row r="16379" spans="1:1" x14ac:dyDescent="0.25">
      <c r="A16379" s="11"/>
    </row>
    <row r="16380" spans="1:1" x14ac:dyDescent="0.25">
      <c r="A16380" s="11"/>
    </row>
    <row r="16381" spans="1:1" x14ac:dyDescent="0.25">
      <c r="A16381" s="11"/>
    </row>
    <row r="16382" spans="1:1" x14ac:dyDescent="0.25">
      <c r="A16382" s="11"/>
    </row>
    <row r="16383" spans="1:1" x14ac:dyDescent="0.25">
      <c r="A16383" s="11"/>
    </row>
    <row r="16384" spans="1:1" x14ac:dyDescent="0.25">
      <c r="A16384" s="11"/>
    </row>
    <row r="16385" spans="1:1" x14ac:dyDescent="0.25">
      <c r="A16385" s="11"/>
    </row>
    <row r="16386" spans="1:1" x14ac:dyDescent="0.25">
      <c r="A16386" s="11"/>
    </row>
    <row r="16387" spans="1:1" x14ac:dyDescent="0.25">
      <c r="A16387" s="11"/>
    </row>
    <row r="16388" spans="1:1" x14ac:dyDescent="0.25">
      <c r="A16388" s="11"/>
    </row>
    <row r="16389" spans="1:1" x14ac:dyDescent="0.25">
      <c r="A16389" s="11"/>
    </row>
    <row r="16390" spans="1:1" x14ac:dyDescent="0.25">
      <c r="A16390" s="11"/>
    </row>
    <row r="16391" spans="1:1" x14ac:dyDescent="0.25">
      <c r="A16391" s="11"/>
    </row>
    <row r="16392" spans="1:1" x14ac:dyDescent="0.25">
      <c r="A16392" s="11"/>
    </row>
    <row r="16393" spans="1:1" x14ac:dyDescent="0.25">
      <c r="A16393" s="11"/>
    </row>
    <row r="16394" spans="1:1" x14ac:dyDescent="0.25">
      <c r="A16394" s="11"/>
    </row>
    <row r="16395" spans="1:1" x14ac:dyDescent="0.25">
      <c r="A16395" s="11"/>
    </row>
    <row r="16396" spans="1:1" x14ac:dyDescent="0.25">
      <c r="A16396" s="11"/>
    </row>
    <row r="16397" spans="1:1" x14ac:dyDescent="0.25">
      <c r="A16397" s="11"/>
    </row>
    <row r="16398" spans="1:1" x14ac:dyDescent="0.25">
      <c r="A16398" s="11"/>
    </row>
    <row r="16399" spans="1:1" x14ac:dyDescent="0.25">
      <c r="A16399" s="11"/>
    </row>
    <row r="16400" spans="1:1" x14ac:dyDescent="0.25">
      <c r="A16400" s="11"/>
    </row>
    <row r="16401" spans="1:1" x14ac:dyDescent="0.25">
      <c r="A16401" s="11"/>
    </row>
    <row r="16402" spans="1:1" x14ac:dyDescent="0.25">
      <c r="A16402" s="11"/>
    </row>
    <row r="16403" spans="1:1" x14ac:dyDescent="0.25">
      <c r="A16403" s="11"/>
    </row>
    <row r="16404" spans="1:1" x14ac:dyDescent="0.25">
      <c r="A16404" s="11"/>
    </row>
    <row r="16405" spans="1:1" x14ac:dyDescent="0.25">
      <c r="A16405" s="11"/>
    </row>
    <row r="16406" spans="1:1" x14ac:dyDescent="0.25">
      <c r="A16406" s="11"/>
    </row>
    <row r="16407" spans="1:1" x14ac:dyDescent="0.25">
      <c r="A16407" s="11"/>
    </row>
    <row r="16408" spans="1:1" x14ac:dyDescent="0.25">
      <c r="A16408" s="11"/>
    </row>
    <row r="16409" spans="1:1" x14ac:dyDescent="0.25">
      <c r="A16409" s="11"/>
    </row>
    <row r="16410" spans="1:1" x14ac:dyDescent="0.25">
      <c r="A16410" s="11"/>
    </row>
    <row r="16411" spans="1:1" x14ac:dyDescent="0.25">
      <c r="A16411" s="11"/>
    </row>
    <row r="16412" spans="1:1" x14ac:dyDescent="0.25">
      <c r="A16412" s="11"/>
    </row>
    <row r="16413" spans="1:1" x14ac:dyDescent="0.25">
      <c r="A16413" s="11"/>
    </row>
    <row r="16414" spans="1:1" x14ac:dyDescent="0.25">
      <c r="A16414" s="11"/>
    </row>
    <row r="16415" spans="1:1" x14ac:dyDescent="0.25">
      <c r="A16415" s="11"/>
    </row>
    <row r="16416" spans="1:1" x14ac:dyDescent="0.25">
      <c r="A16416" s="11"/>
    </row>
    <row r="16417" spans="1:1" x14ac:dyDescent="0.25">
      <c r="A16417" s="11"/>
    </row>
    <row r="16418" spans="1:1" x14ac:dyDescent="0.25">
      <c r="A16418" s="11"/>
    </row>
    <row r="16419" spans="1:1" x14ac:dyDescent="0.25">
      <c r="A16419" s="11"/>
    </row>
    <row r="16420" spans="1:1" x14ac:dyDescent="0.25">
      <c r="A16420" s="11"/>
    </row>
    <row r="16421" spans="1:1" x14ac:dyDescent="0.25">
      <c r="A16421" s="11"/>
    </row>
    <row r="16422" spans="1:1" x14ac:dyDescent="0.25">
      <c r="A16422" s="11"/>
    </row>
    <row r="16423" spans="1:1" x14ac:dyDescent="0.25">
      <c r="A16423" s="11"/>
    </row>
    <row r="16424" spans="1:1" x14ac:dyDescent="0.25">
      <c r="A16424" s="11"/>
    </row>
    <row r="16425" spans="1:1" x14ac:dyDescent="0.25">
      <c r="A16425" s="11"/>
    </row>
    <row r="16426" spans="1:1" x14ac:dyDescent="0.25">
      <c r="A16426" s="11"/>
    </row>
    <row r="16427" spans="1:1" x14ac:dyDescent="0.25">
      <c r="A16427" s="11"/>
    </row>
    <row r="16428" spans="1:1" x14ac:dyDescent="0.25">
      <c r="A16428" s="11"/>
    </row>
    <row r="16429" spans="1:1" x14ac:dyDescent="0.25">
      <c r="A16429" s="11"/>
    </row>
    <row r="16430" spans="1:1" x14ac:dyDescent="0.25">
      <c r="A16430" s="11"/>
    </row>
    <row r="16431" spans="1:1" x14ac:dyDescent="0.25">
      <c r="A16431" s="11"/>
    </row>
    <row r="16432" spans="1:1" x14ac:dyDescent="0.25">
      <c r="A16432" s="11"/>
    </row>
    <row r="16433" spans="1:1" x14ac:dyDescent="0.25">
      <c r="A16433" s="11"/>
    </row>
    <row r="16434" spans="1:1" x14ac:dyDescent="0.25">
      <c r="A16434" s="11"/>
    </row>
    <row r="16435" spans="1:1" x14ac:dyDescent="0.25">
      <c r="A16435" s="11"/>
    </row>
    <row r="16436" spans="1:1" x14ac:dyDescent="0.25">
      <c r="A16436" s="11"/>
    </row>
    <row r="16437" spans="1:1" x14ac:dyDescent="0.25">
      <c r="A16437" s="11"/>
    </row>
    <row r="16438" spans="1:1" x14ac:dyDescent="0.25">
      <c r="A16438" s="11"/>
    </row>
    <row r="16439" spans="1:1" x14ac:dyDescent="0.25">
      <c r="A16439" s="11"/>
    </row>
    <row r="16440" spans="1:1" x14ac:dyDescent="0.25">
      <c r="A16440" s="11"/>
    </row>
    <row r="16441" spans="1:1" x14ac:dyDescent="0.25">
      <c r="A16441" s="11"/>
    </row>
    <row r="16442" spans="1:1" x14ac:dyDescent="0.25">
      <c r="A16442" s="11"/>
    </row>
    <row r="16443" spans="1:1" x14ac:dyDescent="0.25">
      <c r="A16443" s="11"/>
    </row>
    <row r="16444" spans="1:1" x14ac:dyDescent="0.25">
      <c r="A16444" s="11"/>
    </row>
    <row r="16445" spans="1:1" x14ac:dyDescent="0.25">
      <c r="A16445" s="11"/>
    </row>
    <row r="16446" spans="1:1" x14ac:dyDescent="0.25">
      <c r="A16446" s="11"/>
    </row>
    <row r="16447" spans="1:1" x14ac:dyDescent="0.25">
      <c r="A16447" s="11"/>
    </row>
    <row r="16448" spans="1:1" x14ac:dyDescent="0.25">
      <c r="A16448" s="11"/>
    </row>
    <row r="16449" spans="1:1" x14ac:dyDescent="0.25">
      <c r="A16449" s="11"/>
    </row>
    <row r="16450" spans="1:1" x14ac:dyDescent="0.25">
      <c r="A16450" s="11"/>
    </row>
    <row r="16451" spans="1:1" x14ac:dyDescent="0.25">
      <c r="A16451" s="11"/>
    </row>
    <row r="16452" spans="1:1" x14ac:dyDescent="0.25">
      <c r="A16452" s="11"/>
    </row>
    <row r="16453" spans="1:1" x14ac:dyDescent="0.25">
      <c r="A16453" s="11"/>
    </row>
    <row r="16454" spans="1:1" x14ac:dyDescent="0.25">
      <c r="A16454" s="11"/>
    </row>
    <row r="16455" spans="1:1" x14ac:dyDescent="0.25">
      <c r="A16455" s="11"/>
    </row>
    <row r="16456" spans="1:1" x14ac:dyDescent="0.25">
      <c r="A16456" s="11"/>
    </row>
    <row r="16457" spans="1:1" x14ac:dyDescent="0.25">
      <c r="A16457" s="11"/>
    </row>
    <row r="16458" spans="1:1" x14ac:dyDescent="0.25">
      <c r="A16458" s="11"/>
    </row>
    <row r="16459" spans="1:1" x14ac:dyDescent="0.25">
      <c r="A16459" s="11"/>
    </row>
    <row r="16460" spans="1:1" x14ac:dyDescent="0.25">
      <c r="A16460" s="11"/>
    </row>
    <row r="16461" spans="1:1" x14ac:dyDescent="0.25">
      <c r="A16461" s="11"/>
    </row>
    <row r="16462" spans="1:1" x14ac:dyDescent="0.25">
      <c r="A16462" s="11"/>
    </row>
    <row r="16463" spans="1:1" x14ac:dyDescent="0.25">
      <c r="A16463" s="11"/>
    </row>
    <row r="16464" spans="1:1" x14ac:dyDescent="0.25">
      <c r="A16464" s="11"/>
    </row>
    <row r="16465" spans="1:1" x14ac:dyDescent="0.25">
      <c r="A16465" s="11"/>
    </row>
    <row r="16466" spans="1:1" x14ac:dyDescent="0.25">
      <c r="A16466" s="11"/>
    </row>
    <row r="16467" spans="1:1" x14ac:dyDescent="0.25">
      <c r="A16467" s="11"/>
    </row>
    <row r="16468" spans="1:1" x14ac:dyDescent="0.25">
      <c r="A16468" s="11"/>
    </row>
    <row r="16469" spans="1:1" x14ac:dyDescent="0.25">
      <c r="A16469" s="11"/>
    </row>
    <row r="16470" spans="1:1" x14ac:dyDescent="0.25">
      <c r="A16470" s="11"/>
    </row>
    <row r="16471" spans="1:1" x14ac:dyDescent="0.25">
      <c r="A16471" s="11"/>
    </row>
    <row r="16472" spans="1:1" x14ac:dyDescent="0.25">
      <c r="A16472" s="11"/>
    </row>
    <row r="16473" spans="1:1" x14ac:dyDescent="0.25">
      <c r="A16473" s="11"/>
    </row>
    <row r="16474" spans="1:1" x14ac:dyDescent="0.25">
      <c r="A16474" s="11"/>
    </row>
    <row r="16475" spans="1:1" x14ac:dyDescent="0.25">
      <c r="A16475" s="11"/>
    </row>
    <row r="16476" spans="1:1" x14ac:dyDescent="0.25">
      <c r="A16476" s="11"/>
    </row>
    <row r="16477" spans="1:1" x14ac:dyDescent="0.25">
      <c r="A16477" s="11"/>
    </row>
    <row r="16478" spans="1:1" x14ac:dyDescent="0.25">
      <c r="A16478" s="11"/>
    </row>
    <row r="16479" spans="1:1" x14ac:dyDescent="0.25">
      <c r="A16479" s="11"/>
    </row>
    <row r="16480" spans="1:1" x14ac:dyDescent="0.25">
      <c r="A16480" s="11"/>
    </row>
    <row r="16481" spans="1:1" x14ac:dyDescent="0.25">
      <c r="A16481" s="11"/>
    </row>
    <row r="16482" spans="1:1" x14ac:dyDescent="0.25">
      <c r="A16482" s="11"/>
    </row>
    <row r="16483" spans="1:1" x14ac:dyDescent="0.25">
      <c r="A16483" s="11"/>
    </row>
    <row r="16484" spans="1:1" x14ac:dyDescent="0.25">
      <c r="A16484" s="11"/>
    </row>
    <row r="16485" spans="1:1" x14ac:dyDescent="0.25">
      <c r="A16485" s="11"/>
    </row>
    <row r="16486" spans="1:1" x14ac:dyDescent="0.25">
      <c r="A16486" s="11"/>
    </row>
    <row r="16487" spans="1:1" x14ac:dyDescent="0.25">
      <c r="A16487" s="11"/>
    </row>
    <row r="16488" spans="1:1" x14ac:dyDescent="0.25">
      <c r="A16488" s="11"/>
    </row>
    <row r="16489" spans="1:1" x14ac:dyDescent="0.25">
      <c r="A16489" s="11"/>
    </row>
    <row r="16490" spans="1:1" x14ac:dyDescent="0.25">
      <c r="A16490" s="11"/>
    </row>
    <row r="16491" spans="1:1" x14ac:dyDescent="0.25">
      <c r="A16491" s="11"/>
    </row>
    <row r="16492" spans="1:1" x14ac:dyDescent="0.25">
      <c r="A16492" s="11"/>
    </row>
    <row r="16493" spans="1:1" x14ac:dyDescent="0.25">
      <c r="A16493" s="11"/>
    </row>
    <row r="16494" spans="1:1" x14ac:dyDescent="0.25">
      <c r="A16494" s="11"/>
    </row>
    <row r="16495" spans="1:1" x14ac:dyDescent="0.25">
      <c r="A16495" s="11"/>
    </row>
    <row r="16496" spans="1:1" x14ac:dyDescent="0.25">
      <c r="A16496" s="11"/>
    </row>
    <row r="16497" spans="1:1" x14ac:dyDescent="0.25">
      <c r="A16497" s="11"/>
    </row>
    <row r="16498" spans="1:1" x14ac:dyDescent="0.25">
      <c r="A16498" s="11"/>
    </row>
    <row r="16499" spans="1:1" x14ac:dyDescent="0.25">
      <c r="A16499" s="11"/>
    </row>
    <row r="16500" spans="1:1" x14ac:dyDescent="0.25">
      <c r="A16500" s="11"/>
    </row>
    <row r="16501" spans="1:1" x14ac:dyDescent="0.25">
      <c r="A16501" s="11"/>
    </row>
    <row r="16502" spans="1:1" x14ac:dyDescent="0.25">
      <c r="A16502" s="11"/>
    </row>
    <row r="16503" spans="1:1" x14ac:dyDescent="0.25">
      <c r="A16503" s="11"/>
    </row>
    <row r="16504" spans="1:1" x14ac:dyDescent="0.25">
      <c r="A16504" s="11"/>
    </row>
    <row r="16505" spans="1:1" x14ac:dyDescent="0.25">
      <c r="A16505" s="11"/>
    </row>
    <row r="16506" spans="1:1" x14ac:dyDescent="0.25">
      <c r="A16506" s="11"/>
    </row>
    <row r="16507" spans="1:1" x14ac:dyDescent="0.25">
      <c r="A16507" s="11"/>
    </row>
    <row r="16508" spans="1:1" x14ac:dyDescent="0.25">
      <c r="A16508" s="11"/>
    </row>
    <row r="16509" spans="1:1" x14ac:dyDescent="0.25">
      <c r="A16509" s="11"/>
    </row>
    <row r="16510" spans="1:1" x14ac:dyDescent="0.25">
      <c r="A16510" s="11"/>
    </row>
    <row r="16511" spans="1:1" x14ac:dyDescent="0.25">
      <c r="A16511" s="11"/>
    </row>
    <row r="16512" spans="1:1" x14ac:dyDescent="0.25">
      <c r="A16512" s="11"/>
    </row>
    <row r="16513" spans="1:1" x14ac:dyDescent="0.25">
      <c r="A16513" s="11"/>
    </row>
    <row r="16514" spans="1:1" x14ac:dyDescent="0.25">
      <c r="A16514" s="11"/>
    </row>
    <row r="16515" spans="1:1" x14ac:dyDescent="0.25">
      <c r="A16515" s="11"/>
    </row>
    <row r="16516" spans="1:1" x14ac:dyDescent="0.25">
      <c r="A16516" s="11"/>
    </row>
    <row r="16517" spans="1:1" x14ac:dyDescent="0.25">
      <c r="A16517" s="11"/>
    </row>
    <row r="16518" spans="1:1" x14ac:dyDescent="0.25">
      <c r="A16518" s="11"/>
    </row>
    <row r="16519" spans="1:1" x14ac:dyDescent="0.25">
      <c r="A16519" s="11"/>
    </row>
    <row r="16520" spans="1:1" x14ac:dyDescent="0.25">
      <c r="A16520" s="11"/>
    </row>
    <row r="16521" spans="1:1" x14ac:dyDescent="0.25">
      <c r="A16521" s="11"/>
    </row>
    <row r="16522" spans="1:1" x14ac:dyDescent="0.25">
      <c r="A16522" s="11"/>
    </row>
    <row r="16523" spans="1:1" x14ac:dyDescent="0.25">
      <c r="A16523" s="11"/>
    </row>
    <row r="16524" spans="1:1" x14ac:dyDescent="0.25">
      <c r="A16524" s="11"/>
    </row>
    <row r="16525" spans="1:1" x14ac:dyDescent="0.25">
      <c r="A16525" s="11"/>
    </row>
    <row r="16526" spans="1:1" x14ac:dyDescent="0.25">
      <c r="A16526" s="11"/>
    </row>
    <row r="16527" spans="1:1" x14ac:dyDescent="0.25">
      <c r="A16527" s="11"/>
    </row>
    <row r="16528" spans="1:1" x14ac:dyDescent="0.25">
      <c r="A16528" s="11"/>
    </row>
    <row r="16529" spans="1:1" x14ac:dyDescent="0.25">
      <c r="A16529" s="11"/>
    </row>
    <row r="16530" spans="1:1" x14ac:dyDescent="0.25">
      <c r="A16530" s="11"/>
    </row>
    <row r="16531" spans="1:1" x14ac:dyDescent="0.25">
      <c r="A16531" s="11"/>
    </row>
    <row r="16532" spans="1:1" x14ac:dyDescent="0.25">
      <c r="A16532" s="11"/>
    </row>
    <row r="16533" spans="1:1" x14ac:dyDescent="0.25">
      <c r="A16533" s="11"/>
    </row>
    <row r="16534" spans="1:1" x14ac:dyDescent="0.25">
      <c r="A16534" s="11"/>
    </row>
    <row r="16535" spans="1:1" x14ac:dyDescent="0.25">
      <c r="A16535" s="11"/>
    </row>
    <row r="16536" spans="1:1" x14ac:dyDescent="0.25">
      <c r="A16536" s="11"/>
    </row>
    <row r="16537" spans="1:1" x14ac:dyDescent="0.25">
      <c r="A16537" s="11"/>
    </row>
    <row r="16538" spans="1:1" x14ac:dyDescent="0.25">
      <c r="A16538" s="11"/>
    </row>
    <row r="16539" spans="1:1" x14ac:dyDescent="0.25">
      <c r="A16539" s="11"/>
    </row>
    <row r="16540" spans="1:1" x14ac:dyDescent="0.25">
      <c r="A16540" s="11"/>
    </row>
    <row r="16541" spans="1:1" x14ac:dyDescent="0.25">
      <c r="A16541" s="11"/>
    </row>
    <row r="16542" spans="1:1" x14ac:dyDescent="0.25">
      <c r="A16542" s="11"/>
    </row>
    <row r="16543" spans="1:1" x14ac:dyDescent="0.25">
      <c r="A16543" s="11"/>
    </row>
    <row r="16544" spans="1:1" x14ac:dyDescent="0.25">
      <c r="A16544" s="11"/>
    </row>
    <row r="16545" spans="1:1" x14ac:dyDescent="0.25">
      <c r="A16545" s="11"/>
    </row>
    <row r="16546" spans="1:1" x14ac:dyDescent="0.25">
      <c r="A16546" s="11"/>
    </row>
    <row r="16547" spans="1:1" x14ac:dyDescent="0.25">
      <c r="A16547" s="11"/>
    </row>
    <row r="16548" spans="1:1" x14ac:dyDescent="0.25">
      <c r="A16548" s="11"/>
    </row>
    <row r="16549" spans="1:1" x14ac:dyDescent="0.25">
      <c r="A16549" s="11"/>
    </row>
    <row r="16550" spans="1:1" x14ac:dyDescent="0.25">
      <c r="A16550" s="11"/>
    </row>
    <row r="16551" spans="1:1" x14ac:dyDescent="0.25">
      <c r="A16551" s="11"/>
    </row>
    <row r="16552" spans="1:1" x14ac:dyDescent="0.25">
      <c r="A16552" s="11"/>
    </row>
    <row r="16553" spans="1:1" x14ac:dyDescent="0.25">
      <c r="A16553" s="11"/>
    </row>
    <row r="16554" spans="1:1" x14ac:dyDescent="0.25">
      <c r="A16554" s="11"/>
    </row>
    <row r="16555" spans="1:1" x14ac:dyDescent="0.25">
      <c r="A16555" s="11"/>
    </row>
    <row r="16556" spans="1:1" x14ac:dyDescent="0.25">
      <c r="A16556" s="11"/>
    </row>
    <row r="16557" spans="1:1" x14ac:dyDescent="0.25">
      <c r="A16557" s="11"/>
    </row>
    <row r="16558" spans="1:1" x14ac:dyDescent="0.25">
      <c r="A16558" s="11"/>
    </row>
    <row r="16559" spans="1:1" x14ac:dyDescent="0.25">
      <c r="A16559" s="11"/>
    </row>
    <row r="16560" spans="1:1" x14ac:dyDescent="0.25">
      <c r="A16560" s="11"/>
    </row>
    <row r="16561" spans="1:1" x14ac:dyDescent="0.25">
      <c r="A16561" s="11"/>
    </row>
    <row r="16562" spans="1:1" x14ac:dyDescent="0.25">
      <c r="A16562" s="11"/>
    </row>
    <row r="16563" spans="1:1" x14ac:dyDescent="0.25">
      <c r="A16563" s="11"/>
    </row>
    <row r="16564" spans="1:1" x14ac:dyDescent="0.25">
      <c r="A16564" s="11"/>
    </row>
    <row r="16565" spans="1:1" x14ac:dyDescent="0.25">
      <c r="A16565" s="11"/>
    </row>
    <row r="16566" spans="1:1" x14ac:dyDescent="0.25">
      <c r="A16566" s="11"/>
    </row>
    <row r="16567" spans="1:1" x14ac:dyDescent="0.25">
      <c r="A16567" s="11"/>
    </row>
    <row r="16568" spans="1:1" x14ac:dyDescent="0.25">
      <c r="A16568" s="11"/>
    </row>
    <row r="16569" spans="1:1" x14ac:dyDescent="0.25">
      <c r="A16569" s="11"/>
    </row>
    <row r="16570" spans="1:1" x14ac:dyDescent="0.25">
      <c r="A16570" s="11"/>
    </row>
    <row r="16571" spans="1:1" x14ac:dyDescent="0.25">
      <c r="A16571" s="11"/>
    </row>
    <row r="16572" spans="1:1" x14ac:dyDescent="0.25">
      <c r="A16572" s="11"/>
    </row>
    <row r="16573" spans="1:1" x14ac:dyDescent="0.25">
      <c r="A16573" s="11"/>
    </row>
    <row r="16574" spans="1:1" x14ac:dyDescent="0.25">
      <c r="A16574" s="11"/>
    </row>
    <row r="16575" spans="1:1" x14ac:dyDescent="0.25">
      <c r="A16575" s="11"/>
    </row>
    <row r="16576" spans="1:1" x14ac:dyDescent="0.25">
      <c r="A16576" s="11"/>
    </row>
    <row r="16577" spans="1:1" x14ac:dyDescent="0.25">
      <c r="A16577" s="11"/>
    </row>
    <row r="16578" spans="1:1" x14ac:dyDescent="0.25">
      <c r="A16578" s="11"/>
    </row>
    <row r="16579" spans="1:1" x14ac:dyDescent="0.25">
      <c r="A16579" s="11"/>
    </row>
    <row r="16580" spans="1:1" x14ac:dyDescent="0.25">
      <c r="A16580" s="11"/>
    </row>
    <row r="16581" spans="1:1" x14ac:dyDescent="0.25">
      <c r="A16581" s="11"/>
    </row>
    <row r="16582" spans="1:1" x14ac:dyDescent="0.25">
      <c r="A16582" s="11"/>
    </row>
    <row r="16583" spans="1:1" x14ac:dyDescent="0.25">
      <c r="A16583" s="11"/>
    </row>
    <row r="16584" spans="1:1" x14ac:dyDescent="0.25">
      <c r="A16584" s="11"/>
    </row>
    <row r="16585" spans="1:1" x14ac:dyDescent="0.25">
      <c r="A16585" s="11"/>
    </row>
    <row r="16586" spans="1:1" x14ac:dyDescent="0.25">
      <c r="A16586" s="11"/>
    </row>
    <row r="16587" spans="1:1" x14ac:dyDescent="0.25">
      <c r="A16587" s="11"/>
    </row>
    <row r="16588" spans="1:1" x14ac:dyDescent="0.25">
      <c r="A16588" s="11"/>
    </row>
    <row r="16589" spans="1:1" x14ac:dyDescent="0.25">
      <c r="A16589" s="11"/>
    </row>
    <row r="16590" spans="1:1" x14ac:dyDescent="0.25">
      <c r="A16590" s="11"/>
    </row>
    <row r="16591" spans="1:1" x14ac:dyDescent="0.25">
      <c r="A16591" s="11"/>
    </row>
    <row r="16592" spans="1:1" x14ac:dyDescent="0.25">
      <c r="A16592" s="11"/>
    </row>
    <row r="16593" spans="1:1" x14ac:dyDescent="0.25">
      <c r="A16593" s="11"/>
    </row>
    <row r="16594" spans="1:1" x14ac:dyDescent="0.25">
      <c r="A16594" s="11"/>
    </row>
    <row r="16595" spans="1:1" x14ac:dyDescent="0.25">
      <c r="A16595" s="11"/>
    </row>
    <row r="16596" spans="1:1" x14ac:dyDescent="0.25">
      <c r="A16596" s="11"/>
    </row>
    <row r="16597" spans="1:1" x14ac:dyDescent="0.25">
      <c r="A16597" s="11"/>
    </row>
    <row r="16598" spans="1:1" x14ac:dyDescent="0.25">
      <c r="A16598" s="11"/>
    </row>
    <row r="16599" spans="1:1" x14ac:dyDescent="0.25">
      <c r="A16599" s="11"/>
    </row>
    <row r="16600" spans="1:1" x14ac:dyDescent="0.25">
      <c r="A16600" s="11"/>
    </row>
    <row r="16601" spans="1:1" x14ac:dyDescent="0.25">
      <c r="A16601" s="11"/>
    </row>
    <row r="16602" spans="1:1" x14ac:dyDescent="0.25">
      <c r="A16602" s="11"/>
    </row>
    <row r="16603" spans="1:1" x14ac:dyDescent="0.25">
      <c r="A16603" s="11"/>
    </row>
    <row r="16604" spans="1:1" x14ac:dyDescent="0.25">
      <c r="A16604" s="11"/>
    </row>
    <row r="16605" spans="1:1" x14ac:dyDescent="0.25">
      <c r="A16605" s="11"/>
    </row>
    <row r="16606" spans="1:1" x14ac:dyDescent="0.25">
      <c r="A16606" s="11"/>
    </row>
    <row r="16607" spans="1:1" x14ac:dyDescent="0.25">
      <c r="A16607" s="11"/>
    </row>
    <row r="16608" spans="1:1" x14ac:dyDescent="0.25">
      <c r="A16608" s="11"/>
    </row>
    <row r="16609" spans="1:1" x14ac:dyDescent="0.25">
      <c r="A16609" s="11"/>
    </row>
    <row r="16610" spans="1:1" x14ac:dyDescent="0.25">
      <c r="A16610" s="11"/>
    </row>
    <row r="16611" spans="1:1" x14ac:dyDescent="0.25">
      <c r="A16611" s="11"/>
    </row>
    <row r="16612" spans="1:1" x14ac:dyDescent="0.25">
      <c r="A16612" s="11"/>
    </row>
    <row r="16613" spans="1:1" x14ac:dyDescent="0.25">
      <c r="A16613" s="11"/>
    </row>
    <row r="16614" spans="1:1" x14ac:dyDescent="0.25">
      <c r="A16614" s="11"/>
    </row>
    <row r="16615" spans="1:1" x14ac:dyDescent="0.25">
      <c r="A16615" s="11"/>
    </row>
    <row r="16616" spans="1:1" x14ac:dyDescent="0.25">
      <c r="A16616" s="11"/>
    </row>
    <row r="16617" spans="1:1" x14ac:dyDescent="0.25">
      <c r="A16617" s="11"/>
    </row>
    <row r="16618" spans="1:1" x14ac:dyDescent="0.25">
      <c r="A16618" s="11"/>
    </row>
    <row r="16619" spans="1:1" x14ac:dyDescent="0.25">
      <c r="A16619" s="11"/>
    </row>
    <row r="16620" spans="1:1" x14ac:dyDescent="0.25">
      <c r="A16620" s="11"/>
    </row>
    <row r="16621" spans="1:1" x14ac:dyDescent="0.25">
      <c r="A16621" s="11"/>
    </row>
    <row r="16622" spans="1:1" x14ac:dyDescent="0.25">
      <c r="A16622" s="11"/>
    </row>
    <row r="16623" spans="1:1" x14ac:dyDescent="0.25">
      <c r="A16623" s="11"/>
    </row>
    <row r="16624" spans="1:1" x14ac:dyDescent="0.25">
      <c r="A16624" s="11"/>
    </row>
    <row r="16625" spans="1:1" x14ac:dyDescent="0.25">
      <c r="A16625" s="11"/>
    </row>
    <row r="16626" spans="1:1" x14ac:dyDescent="0.25">
      <c r="A16626" s="11"/>
    </row>
    <row r="16627" spans="1:1" x14ac:dyDescent="0.25">
      <c r="A16627" s="11"/>
    </row>
    <row r="16628" spans="1:1" x14ac:dyDescent="0.25">
      <c r="A16628" s="11"/>
    </row>
    <row r="16629" spans="1:1" x14ac:dyDescent="0.25">
      <c r="A16629" s="11"/>
    </row>
    <row r="16630" spans="1:1" x14ac:dyDescent="0.25">
      <c r="A16630" s="11"/>
    </row>
    <row r="16631" spans="1:1" x14ac:dyDescent="0.25">
      <c r="A16631" s="11"/>
    </row>
    <row r="16632" spans="1:1" x14ac:dyDescent="0.25">
      <c r="A16632" s="11"/>
    </row>
    <row r="16633" spans="1:1" x14ac:dyDescent="0.25">
      <c r="A16633" s="11"/>
    </row>
    <row r="16634" spans="1:1" x14ac:dyDescent="0.25">
      <c r="A16634" s="11"/>
    </row>
    <row r="16635" spans="1:1" x14ac:dyDescent="0.25">
      <c r="A16635" s="11"/>
    </row>
    <row r="16636" spans="1:1" x14ac:dyDescent="0.25">
      <c r="A16636" s="11"/>
    </row>
    <row r="16637" spans="1:1" x14ac:dyDescent="0.25">
      <c r="A16637" s="11"/>
    </row>
    <row r="16638" spans="1:1" x14ac:dyDescent="0.25">
      <c r="A16638" s="11"/>
    </row>
    <row r="16639" spans="1:1" x14ac:dyDescent="0.25">
      <c r="A16639" s="11"/>
    </row>
    <row r="16640" spans="1:1" x14ac:dyDescent="0.25">
      <c r="A16640" s="11"/>
    </row>
    <row r="16641" spans="1:1" x14ac:dyDescent="0.25">
      <c r="A16641" s="11"/>
    </row>
    <row r="16642" spans="1:1" x14ac:dyDescent="0.25">
      <c r="A16642" s="11"/>
    </row>
    <row r="16643" spans="1:1" x14ac:dyDescent="0.25">
      <c r="A16643" s="11"/>
    </row>
    <row r="16644" spans="1:1" x14ac:dyDescent="0.25">
      <c r="A16644" s="11"/>
    </row>
    <row r="16645" spans="1:1" x14ac:dyDescent="0.25">
      <c r="A16645" s="11"/>
    </row>
    <row r="16646" spans="1:1" x14ac:dyDescent="0.25">
      <c r="A16646" s="11"/>
    </row>
    <row r="16647" spans="1:1" x14ac:dyDescent="0.25">
      <c r="A16647" s="11"/>
    </row>
    <row r="16648" spans="1:1" x14ac:dyDescent="0.25">
      <c r="A16648" s="11"/>
    </row>
    <row r="16649" spans="1:1" x14ac:dyDescent="0.25">
      <c r="A16649" s="11"/>
    </row>
    <row r="16650" spans="1:1" x14ac:dyDescent="0.25">
      <c r="A16650" s="11"/>
    </row>
    <row r="16651" spans="1:1" x14ac:dyDescent="0.25">
      <c r="A16651" s="11"/>
    </row>
    <row r="16652" spans="1:1" x14ac:dyDescent="0.25">
      <c r="A16652" s="11"/>
    </row>
    <row r="16653" spans="1:1" x14ac:dyDescent="0.25">
      <c r="A16653" s="11"/>
    </row>
    <row r="16654" spans="1:1" x14ac:dyDescent="0.25">
      <c r="A16654" s="11"/>
    </row>
    <row r="16655" spans="1:1" x14ac:dyDescent="0.25">
      <c r="A16655" s="11"/>
    </row>
    <row r="16656" spans="1:1" x14ac:dyDescent="0.25">
      <c r="A16656" s="11"/>
    </row>
    <row r="16657" spans="1:1" x14ac:dyDescent="0.25">
      <c r="A16657" s="11"/>
    </row>
    <row r="16658" spans="1:1" x14ac:dyDescent="0.25">
      <c r="A16658" s="11"/>
    </row>
    <row r="16659" spans="1:1" x14ac:dyDescent="0.25">
      <c r="A16659" s="11"/>
    </row>
    <row r="16660" spans="1:1" x14ac:dyDescent="0.25">
      <c r="A16660" s="11"/>
    </row>
    <row r="16661" spans="1:1" x14ac:dyDescent="0.25">
      <c r="A16661" s="11"/>
    </row>
    <row r="16662" spans="1:1" x14ac:dyDescent="0.25">
      <c r="A16662" s="11"/>
    </row>
    <row r="16663" spans="1:1" x14ac:dyDescent="0.25">
      <c r="A16663" s="11"/>
    </row>
    <row r="16664" spans="1:1" x14ac:dyDescent="0.25">
      <c r="A16664" s="11"/>
    </row>
    <row r="16665" spans="1:1" x14ac:dyDescent="0.25">
      <c r="A16665" s="11"/>
    </row>
    <row r="16666" spans="1:1" x14ac:dyDescent="0.25">
      <c r="A16666" s="11"/>
    </row>
    <row r="16667" spans="1:1" x14ac:dyDescent="0.25">
      <c r="A16667" s="11"/>
    </row>
    <row r="16668" spans="1:1" x14ac:dyDescent="0.25">
      <c r="A16668" s="11"/>
    </row>
    <row r="16669" spans="1:1" x14ac:dyDescent="0.25">
      <c r="A16669" s="11"/>
    </row>
    <row r="16670" spans="1:1" x14ac:dyDescent="0.25">
      <c r="A16670" s="11"/>
    </row>
    <row r="16671" spans="1:1" x14ac:dyDescent="0.25">
      <c r="A16671" s="11"/>
    </row>
    <row r="16672" spans="1:1" x14ac:dyDescent="0.25">
      <c r="A16672" s="11"/>
    </row>
    <row r="16673" spans="1:1" x14ac:dyDescent="0.25">
      <c r="A16673" s="11"/>
    </row>
    <row r="16674" spans="1:1" x14ac:dyDescent="0.25">
      <c r="A16674" s="11"/>
    </row>
    <row r="16675" spans="1:1" x14ac:dyDescent="0.25">
      <c r="A16675" s="11"/>
    </row>
    <row r="16676" spans="1:1" x14ac:dyDescent="0.25">
      <c r="A16676" s="11"/>
    </row>
    <row r="16677" spans="1:1" x14ac:dyDescent="0.25">
      <c r="A16677" s="11"/>
    </row>
    <row r="16678" spans="1:1" x14ac:dyDescent="0.25">
      <c r="A16678" s="11"/>
    </row>
    <row r="16679" spans="1:1" x14ac:dyDescent="0.25">
      <c r="A16679" s="11"/>
    </row>
    <row r="16680" spans="1:1" x14ac:dyDescent="0.25">
      <c r="A16680" s="11"/>
    </row>
    <row r="16681" spans="1:1" x14ac:dyDescent="0.25">
      <c r="A16681" s="11"/>
    </row>
    <row r="16682" spans="1:1" x14ac:dyDescent="0.25">
      <c r="A16682" s="11"/>
    </row>
    <row r="16683" spans="1:1" x14ac:dyDescent="0.25">
      <c r="A16683" s="11"/>
    </row>
    <row r="16684" spans="1:1" x14ac:dyDescent="0.25">
      <c r="A16684" s="11"/>
    </row>
    <row r="16685" spans="1:1" x14ac:dyDescent="0.25">
      <c r="A16685" s="11"/>
    </row>
    <row r="16686" spans="1:1" x14ac:dyDescent="0.25">
      <c r="A16686" s="11"/>
    </row>
    <row r="16687" spans="1:1" x14ac:dyDescent="0.25">
      <c r="A16687" s="11"/>
    </row>
    <row r="16688" spans="1:1" x14ac:dyDescent="0.25">
      <c r="A16688" s="11"/>
    </row>
    <row r="16689" spans="1:1" x14ac:dyDescent="0.25">
      <c r="A16689" s="11"/>
    </row>
    <row r="16690" spans="1:1" x14ac:dyDescent="0.25">
      <c r="A16690" s="11"/>
    </row>
    <row r="16691" spans="1:1" x14ac:dyDescent="0.25">
      <c r="A16691" s="11"/>
    </row>
    <row r="16692" spans="1:1" x14ac:dyDescent="0.25">
      <c r="A16692" s="11"/>
    </row>
    <row r="16693" spans="1:1" x14ac:dyDescent="0.25">
      <c r="A16693" s="11"/>
    </row>
    <row r="16694" spans="1:1" x14ac:dyDescent="0.25">
      <c r="A16694" s="11"/>
    </row>
    <row r="16695" spans="1:1" x14ac:dyDescent="0.25">
      <c r="A16695" s="11"/>
    </row>
    <row r="16696" spans="1:1" x14ac:dyDescent="0.25">
      <c r="A16696" s="11"/>
    </row>
    <row r="16697" spans="1:1" x14ac:dyDescent="0.25">
      <c r="A16697" s="11"/>
    </row>
    <row r="16698" spans="1:1" x14ac:dyDescent="0.25">
      <c r="A16698" s="11"/>
    </row>
    <row r="16699" spans="1:1" x14ac:dyDescent="0.25">
      <c r="A16699" s="11"/>
    </row>
    <row r="16700" spans="1:1" x14ac:dyDescent="0.25">
      <c r="A16700" s="11"/>
    </row>
    <row r="16701" spans="1:1" x14ac:dyDescent="0.25">
      <c r="A16701" s="11"/>
    </row>
    <row r="16702" spans="1:1" x14ac:dyDescent="0.25">
      <c r="A16702" s="11"/>
    </row>
    <row r="16703" spans="1:1" x14ac:dyDescent="0.25">
      <c r="A16703" s="11"/>
    </row>
    <row r="16704" spans="1:1" x14ac:dyDescent="0.25">
      <c r="A16704" s="11"/>
    </row>
    <row r="16705" spans="1:1" x14ac:dyDescent="0.25">
      <c r="A16705" s="11"/>
    </row>
    <row r="16706" spans="1:1" x14ac:dyDescent="0.25">
      <c r="A16706" s="11"/>
    </row>
    <row r="16707" spans="1:1" x14ac:dyDescent="0.25">
      <c r="A16707" s="11"/>
    </row>
    <row r="16708" spans="1:1" x14ac:dyDescent="0.25">
      <c r="A16708" s="11"/>
    </row>
    <row r="16709" spans="1:1" x14ac:dyDescent="0.25">
      <c r="A16709" s="11"/>
    </row>
    <row r="16710" spans="1:1" x14ac:dyDescent="0.25">
      <c r="A16710" s="11"/>
    </row>
    <row r="16711" spans="1:1" x14ac:dyDescent="0.25">
      <c r="A16711" s="11"/>
    </row>
    <row r="16712" spans="1:1" x14ac:dyDescent="0.25">
      <c r="A16712" s="11"/>
    </row>
    <row r="16713" spans="1:1" x14ac:dyDescent="0.25">
      <c r="A16713" s="11"/>
    </row>
    <row r="16714" spans="1:1" x14ac:dyDescent="0.25">
      <c r="A16714" s="11"/>
    </row>
    <row r="16715" spans="1:1" x14ac:dyDescent="0.25">
      <c r="A16715" s="11"/>
    </row>
    <row r="16716" spans="1:1" x14ac:dyDescent="0.25">
      <c r="A16716" s="11"/>
    </row>
    <row r="16717" spans="1:1" x14ac:dyDescent="0.25">
      <c r="A16717" s="11"/>
    </row>
    <row r="16718" spans="1:1" x14ac:dyDescent="0.25">
      <c r="A16718" s="11"/>
    </row>
    <row r="16719" spans="1:1" x14ac:dyDescent="0.25">
      <c r="A16719" s="11"/>
    </row>
    <row r="16720" spans="1:1" x14ac:dyDescent="0.25">
      <c r="A16720" s="11"/>
    </row>
    <row r="16721" spans="1:1" x14ac:dyDescent="0.25">
      <c r="A16721" s="11"/>
    </row>
    <row r="16722" spans="1:1" x14ac:dyDescent="0.25">
      <c r="A16722" s="11"/>
    </row>
    <row r="16723" spans="1:1" x14ac:dyDescent="0.25">
      <c r="A16723" s="11"/>
    </row>
    <row r="16724" spans="1:1" x14ac:dyDescent="0.25">
      <c r="A16724" s="11"/>
    </row>
    <row r="16725" spans="1:1" x14ac:dyDescent="0.25">
      <c r="A16725" s="11"/>
    </row>
    <row r="16726" spans="1:1" x14ac:dyDescent="0.25">
      <c r="A16726" s="11"/>
    </row>
    <row r="16727" spans="1:1" x14ac:dyDescent="0.25">
      <c r="A16727" s="11"/>
    </row>
    <row r="16728" spans="1:1" x14ac:dyDescent="0.25">
      <c r="A16728" s="11"/>
    </row>
    <row r="16729" spans="1:1" x14ac:dyDescent="0.25">
      <c r="A16729" s="11"/>
    </row>
    <row r="16730" spans="1:1" x14ac:dyDescent="0.25">
      <c r="A16730" s="11"/>
    </row>
    <row r="16731" spans="1:1" x14ac:dyDescent="0.25">
      <c r="A16731" s="11"/>
    </row>
    <row r="16732" spans="1:1" x14ac:dyDescent="0.25">
      <c r="A16732" s="11"/>
    </row>
    <row r="16733" spans="1:1" x14ac:dyDescent="0.25">
      <c r="A16733" s="11"/>
    </row>
    <row r="16734" spans="1:1" x14ac:dyDescent="0.25">
      <c r="A16734" s="11"/>
    </row>
    <row r="16735" spans="1:1" x14ac:dyDescent="0.25">
      <c r="A16735" s="11"/>
    </row>
    <row r="16736" spans="1:1" x14ac:dyDescent="0.25">
      <c r="A16736" s="11"/>
    </row>
    <row r="16737" spans="1:1" x14ac:dyDescent="0.25">
      <c r="A16737" s="11"/>
    </row>
    <row r="16738" spans="1:1" x14ac:dyDescent="0.25">
      <c r="A16738" s="11"/>
    </row>
    <row r="16739" spans="1:1" x14ac:dyDescent="0.25">
      <c r="A16739" s="11"/>
    </row>
    <row r="16740" spans="1:1" x14ac:dyDescent="0.25">
      <c r="A16740" s="11"/>
    </row>
    <row r="16741" spans="1:1" x14ac:dyDescent="0.25">
      <c r="A16741" s="11"/>
    </row>
    <row r="16742" spans="1:1" x14ac:dyDescent="0.25">
      <c r="A16742" s="11"/>
    </row>
    <row r="16743" spans="1:1" x14ac:dyDescent="0.25">
      <c r="A16743" s="11"/>
    </row>
    <row r="16744" spans="1:1" x14ac:dyDescent="0.25">
      <c r="A16744" s="11"/>
    </row>
    <row r="16745" spans="1:1" x14ac:dyDescent="0.25">
      <c r="A16745" s="11"/>
    </row>
    <row r="16746" spans="1:1" x14ac:dyDescent="0.25">
      <c r="A16746" s="11"/>
    </row>
    <row r="16747" spans="1:1" x14ac:dyDescent="0.25">
      <c r="A16747" s="11"/>
    </row>
    <row r="16748" spans="1:1" x14ac:dyDescent="0.25">
      <c r="A16748" s="11"/>
    </row>
    <row r="16749" spans="1:1" x14ac:dyDescent="0.25">
      <c r="A16749" s="11"/>
    </row>
    <row r="16750" spans="1:1" x14ac:dyDescent="0.25">
      <c r="A16750" s="11"/>
    </row>
    <row r="16751" spans="1:1" x14ac:dyDescent="0.25">
      <c r="A16751" s="11"/>
    </row>
    <row r="16752" spans="1:1" x14ac:dyDescent="0.25">
      <c r="A16752" s="11"/>
    </row>
    <row r="16753" spans="1:1" x14ac:dyDescent="0.25">
      <c r="A16753" s="11"/>
    </row>
    <row r="16754" spans="1:1" x14ac:dyDescent="0.25">
      <c r="A16754" s="11"/>
    </row>
    <row r="16755" spans="1:1" x14ac:dyDescent="0.25">
      <c r="A16755" s="11"/>
    </row>
    <row r="16756" spans="1:1" x14ac:dyDescent="0.25">
      <c r="A16756" s="11"/>
    </row>
    <row r="16757" spans="1:1" x14ac:dyDescent="0.25">
      <c r="A16757" s="11"/>
    </row>
    <row r="16758" spans="1:1" x14ac:dyDescent="0.25">
      <c r="A16758" s="11"/>
    </row>
    <row r="16759" spans="1:1" x14ac:dyDescent="0.25">
      <c r="A16759" s="11"/>
    </row>
    <row r="16760" spans="1:1" x14ac:dyDescent="0.25">
      <c r="A16760" s="11"/>
    </row>
    <row r="16761" spans="1:1" x14ac:dyDescent="0.25">
      <c r="A16761" s="11"/>
    </row>
    <row r="16762" spans="1:1" x14ac:dyDescent="0.25">
      <c r="A16762" s="11"/>
    </row>
    <row r="16763" spans="1:1" x14ac:dyDescent="0.25">
      <c r="A16763" s="11"/>
    </row>
    <row r="16764" spans="1:1" x14ac:dyDescent="0.25">
      <c r="A16764" s="11"/>
    </row>
    <row r="16765" spans="1:1" x14ac:dyDescent="0.25">
      <c r="A16765" s="11"/>
    </row>
    <row r="16766" spans="1:1" x14ac:dyDescent="0.25">
      <c r="A16766" s="11"/>
    </row>
    <row r="16767" spans="1:1" x14ac:dyDescent="0.25">
      <c r="A16767" s="11"/>
    </row>
    <row r="16768" spans="1:1" x14ac:dyDescent="0.25">
      <c r="A16768" s="11"/>
    </row>
    <row r="16769" spans="1:1" x14ac:dyDescent="0.25">
      <c r="A16769" s="11"/>
    </row>
    <row r="16770" spans="1:1" x14ac:dyDescent="0.25">
      <c r="A16770" s="11"/>
    </row>
    <row r="16771" spans="1:1" x14ac:dyDescent="0.25">
      <c r="A16771" s="11"/>
    </row>
    <row r="16772" spans="1:1" x14ac:dyDescent="0.25">
      <c r="A16772" s="11"/>
    </row>
    <row r="16773" spans="1:1" x14ac:dyDescent="0.25">
      <c r="A16773" s="11"/>
    </row>
    <row r="16774" spans="1:1" x14ac:dyDescent="0.25">
      <c r="A16774" s="11"/>
    </row>
    <row r="16775" spans="1:1" x14ac:dyDescent="0.25">
      <c r="A16775" s="11"/>
    </row>
    <row r="16776" spans="1:1" x14ac:dyDescent="0.25">
      <c r="A16776" s="11"/>
    </row>
    <row r="16777" spans="1:1" x14ac:dyDescent="0.25">
      <c r="A16777" s="11"/>
    </row>
    <row r="16778" spans="1:1" x14ac:dyDescent="0.25">
      <c r="A16778" s="11"/>
    </row>
    <row r="16779" spans="1:1" x14ac:dyDescent="0.25">
      <c r="A16779" s="11"/>
    </row>
    <row r="16780" spans="1:1" x14ac:dyDescent="0.25">
      <c r="A16780" s="11"/>
    </row>
    <row r="16781" spans="1:1" x14ac:dyDescent="0.25">
      <c r="A16781" s="11"/>
    </row>
    <row r="16782" spans="1:1" x14ac:dyDescent="0.25">
      <c r="A16782" s="11"/>
    </row>
    <row r="16783" spans="1:1" x14ac:dyDescent="0.25">
      <c r="A16783" s="11"/>
    </row>
    <row r="16784" spans="1:1" x14ac:dyDescent="0.25">
      <c r="A16784" s="11"/>
    </row>
    <row r="16785" spans="1:1" x14ac:dyDescent="0.25">
      <c r="A16785" s="11"/>
    </row>
    <row r="16786" spans="1:1" x14ac:dyDescent="0.25">
      <c r="A16786" s="11"/>
    </row>
    <row r="16787" spans="1:1" x14ac:dyDescent="0.25">
      <c r="A16787" s="11"/>
    </row>
    <row r="16788" spans="1:1" x14ac:dyDescent="0.25">
      <c r="A16788" s="11"/>
    </row>
    <row r="16789" spans="1:1" x14ac:dyDescent="0.25">
      <c r="A16789" s="11"/>
    </row>
    <row r="16790" spans="1:1" x14ac:dyDescent="0.25">
      <c r="A16790" s="11"/>
    </row>
    <row r="16791" spans="1:1" x14ac:dyDescent="0.25">
      <c r="A16791" s="11"/>
    </row>
    <row r="16792" spans="1:1" x14ac:dyDescent="0.25">
      <c r="A16792" s="11"/>
    </row>
    <row r="16793" spans="1:1" x14ac:dyDescent="0.25">
      <c r="A16793" s="11"/>
    </row>
    <row r="16794" spans="1:1" x14ac:dyDescent="0.25">
      <c r="A16794" s="11"/>
    </row>
    <row r="16795" spans="1:1" x14ac:dyDescent="0.25">
      <c r="A16795" s="11"/>
    </row>
    <row r="16796" spans="1:1" x14ac:dyDescent="0.25">
      <c r="A16796" s="11"/>
    </row>
    <row r="16797" spans="1:1" x14ac:dyDescent="0.25">
      <c r="A16797" s="11"/>
    </row>
    <row r="16798" spans="1:1" x14ac:dyDescent="0.25">
      <c r="A16798" s="11"/>
    </row>
    <row r="16799" spans="1:1" x14ac:dyDescent="0.25">
      <c r="A16799" s="11"/>
    </row>
    <row r="16800" spans="1:1" x14ac:dyDescent="0.25">
      <c r="A16800" s="11"/>
    </row>
    <row r="16801" spans="1:1" x14ac:dyDescent="0.25">
      <c r="A16801" s="11"/>
    </row>
    <row r="16802" spans="1:1" x14ac:dyDescent="0.25">
      <c r="A16802" s="11"/>
    </row>
    <row r="16803" spans="1:1" x14ac:dyDescent="0.25">
      <c r="A16803" s="11"/>
    </row>
    <row r="16804" spans="1:1" x14ac:dyDescent="0.25">
      <c r="A16804" s="11"/>
    </row>
    <row r="16805" spans="1:1" x14ac:dyDescent="0.25">
      <c r="A16805" s="11"/>
    </row>
    <row r="16806" spans="1:1" x14ac:dyDescent="0.25">
      <c r="A16806" s="11"/>
    </row>
    <row r="16807" spans="1:1" x14ac:dyDescent="0.25">
      <c r="A16807" s="11"/>
    </row>
    <row r="16808" spans="1:1" x14ac:dyDescent="0.25">
      <c r="A16808" s="11"/>
    </row>
    <row r="16809" spans="1:1" x14ac:dyDescent="0.25">
      <c r="A16809" s="11"/>
    </row>
    <row r="16810" spans="1:1" x14ac:dyDescent="0.25">
      <c r="A16810" s="11"/>
    </row>
    <row r="16811" spans="1:1" x14ac:dyDescent="0.25">
      <c r="A16811" s="11"/>
    </row>
    <row r="16812" spans="1:1" x14ac:dyDescent="0.25">
      <c r="A16812" s="11"/>
    </row>
    <row r="16813" spans="1:1" x14ac:dyDescent="0.25">
      <c r="A16813" s="11"/>
    </row>
    <row r="16814" spans="1:1" x14ac:dyDescent="0.25">
      <c r="A16814" s="11"/>
    </row>
    <row r="16815" spans="1:1" x14ac:dyDescent="0.25">
      <c r="A16815" s="11"/>
    </row>
    <row r="16816" spans="1:1" x14ac:dyDescent="0.25">
      <c r="A16816" s="11"/>
    </row>
    <row r="16817" spans="1:1" x14ac:dyDescent="0.25">
      <c r="A16817" s="11"/>
    </row>
    <row r="16818" spans="1:1" x14ac:dyDescent="0.25">
      <c r="A16818" s="11"/>
    </row>
    <row r="16819" spans="1:1" x14ac:dyDescent="0.25">
      <c r="A16819" s="11"/>
    </row>
    <row r="16820" spans="1:1" x14ac:dyDescent="0.25">
      <c r="A16820" s="11"/>
    </row>
    <row r="16821" spans="1:1" x14ac:dyDescent="0.25">
      <c r="A16821" s="11"/>
    </row>
    <row r="16822" spans="1:1" x14ac:dyDescent="0.25">
      <c r="A16822" s="11"/>
    </row>
    <row r="16823" spans="1:1" x14ac:dyDescent="0.25">
      <c r="A16823" s="11"/>
    </row>
    <row r="16824" spans="1:1" x14ac:dyDescent="0.25">
      <c r="A16824" s="11"/>
    </row>
    <row r="16825" spans="1:1" x14ac:dyDescent="0.25">
      <c r="A16825" s="11"/>
    </row>
    <row r="16826" spans="1:1" x14ac:dyDescent="0.25">
      <c r="A16826" s="11"/>
    </row>
    <row r="16827" spans="1:1" x14ac:dyDescent="0.25">
      <c r="A16827" s="11"/>
    </row>
    <row r="16828" spans="1:1" x14ac:dyDescent="0.25">
      <c r="A16828" s="11"/>
    </row>
    <row r="16829" spans="1:1" x14ac:dyDescent="0.25">
      <c r="A16829" s="11"/>
    </row>
    <row r="16830" spans="1:1" x14ac:dyDescent="0.25">
      <c r="A16830" s="11"/>
    </row>
    <row r="16831" spans="1:1" x14ac:dyDescent="0.25">
      <c r="A16831" s="11"/>
    </row>
    <row r="16832" spans="1:1" x14ac:dyDescent="0.25">
      <c r="A16832" s="11"/>
    </row>
    <row r="16833" spans="1:1" x14ac:dyDescent="0.25">
      <c r="A16833" s="11"/>
    </row>
    <row r="16834" spans="1:1" x14ac:dyDescent="0.25">
      <c r="A16834" s="11"/>
    </row>
    <row r="16835" spans="1:1" x14ac:dyDescent="0.25">
      <c r="A16835" s="11"/>
    </row>
    <row r="16836" spans="1:1" x14ac:dyDescent="0.25">
      <c r="A16836" s="11"/>
    </row>
    <row r="16837" spans="1:1" x14ac:dyDescent="0.25">
      <c r="A16837" s="11"/>
    </row>
    <row r="16838" spans="1:1" x14ac:dyDescent="0.25">
      <c r="A16838" s="11"/>
    </row>
    <row r="16839" spans="1:1" x14ac:dyDescent="0.25">
      <c r="A16839" s="11"/>
    </row>
    <row r="16840" spans="1:1" x14ac:dyDescent="0.25">
      <c r="A16840" s="11"/>
    </row>
    <row r="16841" spans="1:1" x14ac:dyDescent="0.25">
      <c r="A16841" s="11"/>
    </row>
    <row r="16842" spans="1:1" x14ac:dyDescent="0.25">
      <c r="A16842" s="11"/>
    </row>
    <row r="16843" spans="1:1" x14ac:dyDescent="0.25">
      <c r="A16843" s="11"/>
    </row>
    <row r="16844" spans="1:1" x14ac:dyDescent="0.25">
      <c r="A16844" s="11"/>
    </row>
    <row r="16845" spans="1:1" x14ac:dyDescent="0.25">
      <c r="A16845" s="11"/>
    </row>
    <row r="16846" spans="1:1" x14ac:dyDescent="0.25">
      <c r="A16846" s="11"/>
    </row>
    <row r="16847" spans="1:1" x14ac:dyDescent="0.25">
      <c r="A16847" s="11"/>
    </row>
    <row r="16848" spans="1:1" x14ac:dyDescent="0.25">
      <c r="A16848" s="11"/>
    </row>
    <row r="16849" spans="1:1" x14ac:dyDescent="0.25">
      <c r="A16849" s="11"/>
    </row>
    <row r="16850" spans="1:1" x14ac:dyDescent="0.25">
      <c r="A16850" s="11"/>
    </row>
    <row r="16851" spans="1:1" x14ac:dyDescent="0.25">
      <c r="A16851" s="11"/>
    </row>
    <row r="16852" spans="1:1" x14ac:dyDescent="0.25">
      <c r="A16852" s="11"/>
    </row>
    <row r="16853" spans="1:1" x14ac:dyDescent="0.25">
      <c r="A16853" s="11"/>
    </row>
    <row r="16854" spans="1:1" x14ac:dyDescent="0.25">
      <c r="A16854" s="11"/>
    </row>
    <row r="16855" spans="1:1" x14ac:dyDescent="0.25">
      <c r="A16855" s="11"/>
    </row>
    <row r="16856" spans="1:1" x14ac:dyDescent="0.25">
      <c r="A16856" s="11"/>
    </row>
    <row r="16857" spans="1:1" x14ac:dyDescent="0.25">
      <c r="A16857" s="11"/>
    </row>
    <row r="16858" spans="1:1" x14ac:dyDescent="0.25">
      <c r="A16858" s="11"/>
    </row>
    <row r="16859" spans="1:1" x14ac:dyDescent="0.25">
      <c r="A16859" s="11"/>
    </row>
    <row r="16860" spans="1:1" x14ac:dyDescent="0.25">
      <c r="A16860" s="11"/>
    </row>
    <row r="16861" spans="1:1" x14ac:dyDescent="0.25">
      <c r="A16861" s="11"/>
    </row>
    <row r="16862" spans="1:1" x14ac:dyDescent="0.25">
      <c r="A16862" s="11"/>
    </row>
    <row r="16863" spans="1:1" x14ac:dyDescent="0.25">
      <c r="A16863" s="11"/>
    </row>
    <row r="16864" spans="1:1" x14ac:dyDescent="0.25">
      <c r="A16864" s="11"/>
    </row>
    <row r="16865" spans="1:1" x14ac:dyDescent="0.25">
      <c r="A16865" s="11"/>
    </row>
    <row r="16866" spans="1:1" x14ac:dyDescent="0.25">
      <c r="A16866" s="11"/>
    </row>
    <row r="16867" spans="1:1" x14ac:dyDescent="0.25">
      <c r="A16867" s="11"/>
    </row>
    <row r="16868" spans="1:1" x14ac:dyDescent="0.25">
      <c r="A16868" s="11"/>
    </row>
    <row r="16869" spans="1:1" x14ac:dyDescent="0.25">
      <c r="A16869" s="11"/>
    </row>
    <row r="16870" spans="1:1" x14ac:dyDescent="0.25">
      <c r="A16870" s="11"/>
    </row>
    <row r="16871" spans="1:1" x14ac:dyDescent="0.25">
      <c r="A16871" s="11"/>
    </row>
    <row r="16872" spans="1:1" x14ac:dyDescent="0.25">
      <c r="A16872" s="11"/>
    </row>
    <row r="16873" spans="1:1" x14ac:dyDescent="0.25">
      <c r="A16873" s="11"/>
    </row>
    <row r="16874" spans="1:1" x14ac:dyDescent="0.25">
      <c r="A16874" s="11"/>
    </row>
    <row r="16875" spans="1:1" x14ac:dyDescent="0.25">
      <c r="A16875" s="11"/>
    </row>
    <row r="16876" spans="1:1" x14ac:dyDescent="0.25">
      <c r="A16876" s="11"/>
    </row>
    <row r="16877" spans="1:1" x14ac:dyDescent="0.25">
      <c r="A16877" s="11"/>
    </row>
    <row r="16878" spans="1:1" x14ac:dyDescent="0.25">
      <c r="A16878" s="11"/>
    </row>
    <row r="16879" spans="1:1" x14ac:dyDescent="0.25">
      <c r="A16879" s="11"/>
    </row>
    <row r="16880" spans="1:1" x14ac:dyDescent="0.25">
      <c r="A16880" s="11"/>
    </row>
    <row r="16881" spans="1:1" x14ac:dyDescent="0.25">
      <c r="A16881" s="11"/>
    </row>
    <row r="16882" spans="1:1" x14ac:dyDescent="0.25">
      <c r="A16882" s="11"/>
    </row>
    <row r="16883" spans="1:1" x14ac:dyDescent="0.25">
      <c r="A16883" s="11"/>
    </row>
    <row r="16884" spans="1:1" x14ac:dyDescent="0.25">
      <c r="A16884" s="11"/>
    </row>
    <row r="16885" spans="1:1" x14ac:dyDescent="0.25">
      <c r="A16885" s="11"/>
    </row>
    <row r="16886" spans="1:1" x14ac:dyDescent="0.25">
      <c r="A16886" s="11"/>
    </row>
    <row r="16887" spans="1:1" x14ac:dyDescent="0.25">
      <c r="A16887" s="11"/>
    </row>
    <row r="16888" spans="1:1" x14ac:dyDescent="0.25">
      <c r="A16888" s="11"/>
    </row>
    <row r="16889" spans="1:1" x14ac:dyDescent="0.25">
      <c r="A16889" s="11"/>
    </row>
    <row r="16890" spans="1:1" x14ac:dyDescent="0.25">
      <c r="A16890" s="11"/>
    </row>
    <row r="16891" spans="1:1" x14ac:dyDescent="0.25">
      <c r="A16891" s="11"/>
    </row>
    <row r="16892" spans="1:1" x14ac:dyDescent="0.25">
      <c r="A16892" s="11"/>
    </row>
    <row r="16893" spans="1:1" x14ac:dyDescent="0.25">
      <c r="A16893" s="11"/>
    </row>
    <row r="16894" spans="1:1" x14ac:dyDescent="0.25">
      <c r="A16894" s="11"/>
    </row>
    <row r="16895" spans="1:1" x14ac:dyDescent="0.25">
      <c r="A16895" s="11"/>
    </row>
    <row r="16896" spans="1:1" x14ac:dyDescent="0.25">
      <c r="A16896" s="11"/>
    </row>
    <row r="16897" spans="1:1" x14ac:dyDescent="0.25">
      <c r="A16897" s="11"/>
    </row>
    <row r="16898" spans="1:1" x14ac:dyDescent="0.25">
      <c r="A16898" s="11"/>
    </row>
    <row r="16899" spans="1:1" x14ac:dyDescent="0.25">
      <c r="A16899" s="11"/>
    </row>
    <row r="16900" spans="1:1" x14ac:dyDescent="0.25">
      <c r="A16900" s="11"/>
    </row>
    <row r="16901" spans="1:1" x14ac:dyDescent="0.25">
      <c r="A16901" s="11"/>
    </row>
    <row r="16902" spans="1:1" x14ac:dyDescent="0.25">
      <c r="A16902" s="11"/>
    </row>
    <row r="16903" spans="1:1" x14ac:dyDescent="0.25">
      <c r="A16903" s="11"/>
    </row>
    <row r="16904" spans="1:1" x14ac:dyDescent="0.25">
      <c r="A16904" s="11"/>
    </row>
    <row r="16905" spans="1:1" x14ac:dyDescent="0.25">
      <c r="A16905" s="11"/>
    </row>
    <row r="16906" spans="1:1" x14ac:dyDescent="0.25">
      <c r="A16906" s="11"/>
    </row>
    <row r="16907" spans="1:1" x14ac:dyDescent="0.25">
      <c r="A16907" s="11"/>
    </row>
    <row r="16908" spans="1:1" x14ac:dyDescent="0.25">
      <c r="A16908" s="11"/>
    </row>
    <row r="16909" spans="1:1" x14ac:dyDescent="0.25">
      <c r="A16909" s="11"/>
    </row>
    <row r="16910" spans="1:1" x14ac:dyDescent="0.25">
      <c r="A16910" s="11"/>
    </row>
    <row r="16911" spans="1:1" x14ac:dyDescent="0.25">
      <c r="A16911" s="11"/>
    </row>
    <row r="16912" spans="1:1" x14ac:dyDescent="0.25">
      <c r="A16912" s="11"/>
    </row>
    <row r="16913" spans="1:1" x14ac:dyDescent="0.25">
      <c r="A16913" s="11"/>
    </row>
    <row r="16914" spans="1:1" x14ac:dyDescent="0.25">
      <c r="A16914" s="11"/>
    </row>
    <row r="16915" spans="1:1" x14ac:dyDescent="0.25">
      <c r="A16915" s="11"/>
    </row>
    <row r="16916" spans="1:1" x14ac:dyDescent="0.25">
      <c r="A16916" s="11"/>
    </row>
    <row r="16917" spans="1:1" x14ac:dyDescent="0.25">
      <c r="A16917" s="11"/>
    </row>
    <row r="16918" spans="1:1" x14ac:dyDescent="0.25">
      <c r="A16918" s="11"/>
    </row>
    <row r="16919" spans="1:1" x14ac:dyDescent="0.25">
      <c r="A16919" s="11"/>
    </row>
    <row r="16920" spans="1:1" x14ac:dyDescent="0.25">
      <c r="A16920" s="11"/>
    </row>
    <row r="16921" spans="1:1" x14ac:dyDescent="0.25">
      <c r="A16921" s="11"/>
    </row>
    <row r="16922" spans="1:1" x14ac:dyDescent="0.25">
      <c r="A16922" s="11"/>
    </row>
    <row r="16923" spans="1:1" x14ac:dyDescent="0.25">
      <c r="A16923" s="11"/>
    </row>
    <row r="16924" spans="1:1" x14ac:dyDescent="0.25">
      <c r="A16924" s="11"/>
    </row>
    <row r="16925" spans="1:1" x14ac:dyDescent="0.25">
      <c r="A16925" s="11"/>
    </row>
    <row r="16926" spans="1:1" x14ac:dyDescent="0.25">
      <c r="A16926" s="11"/>
    </row>
    <row r="16927" spans="1:1" x14ac:dyDescent="0.25">
      <c r="A16927" s="11"/>
    </row>
    <row r="16928" spans="1:1" x14ac:dyDescent="0.25">
      <c r="A16928" s="11"/>
    </row>
    <row r="16929" spans="1:1" x14ac:dyDescent="0.25">
      <c r="A16929" s="11"/>
    </row>
    <row r="16930" spans="1:1" x14ac:dyDescent="0.25">
      <c r="A16930" s="11"/>
    </row>
    <row r="16931" spans="1:1" x14ac:dyDescent="0.25">
      <c r="A16931" s="11"/>
    </row>
    <row r="16932" spans="1:1" x14ac:dyDescent="0.25">
      <c r="A16932" s="11"/>
    </row>
    <row r="16933" spans="1:1" x14ac:dyDescent="0.25">
      <c r="A16933" s="11"/>
    </row>
    <row r="16934" spans="1:1" x14ac:dyDescent="0.25">
      <c r="A16934" s="11"/>
    </row>
    <row r="16935" spans="1:1" x14ac:dyDescent="0.25">
      <c r="A16935" s="11"/>
    </row>
    <row r="16936" spans="1:1" x14ac:dyDescent="0.25">
      <c r="A16936" s="11"/>
    </row>
    <row r="16937" spans="1:1" x14ac:dyDescent="0.25">
      <c r="A16937" s="11"/>
    </row>
    <row r="16938" spans="1:1" x14ac:dyDescent="0.25">
      <c r="A16938" s="11"/>
    </row>
    <row r="16939" spans="1:1" x14ac:dyDescent="0.25">
      <c r="A16939" s="11"/>
    </row>
    <row r="16940" spans="1:1" x14ac:dyDescent="0.25">
      <c r="A16940" s="11"/>
    </row>
    <row r="16941" spans="1:1" x14ac:dyDescent="0.25">
      <c r="A16941" s="11"/>
    </row>
    <row r="16942" spans="1:1" x14ac:dyDescent="0.25">
      <c r="A16942" s="11"/>
    </row>
    <row r="16943" spans="1:1" x14ac:dyDescent="0.25">
      <c r="A16943" s="11"/>
    </row>
    <row r="16944" spans="1:1" x14ac:dyDescent="0.25">
      <c r="A16944" s="11"/>
    </row>
    <row r="16945" spans="1:1" x14ac:dyDescent="0.25">
      <c r="A16945" s="11"/>
    </row>
    <row r="16946" spans="1:1" x14ac:dyDescent="0.25">
      <c r="A16946" s="11"/>
    </row>
    <row r="16947" spans="1:1" x14ac:dyDescent="0.25">
      <c r="A16947" s="11"/>
    </row>
    <row r="16948" spans="1:1" x14ac:dyDescent="0.25">
      <c r="A16948" s="11"/>
    </row>
    <row r="16949" spans="1:1" x14ac:dyDescent="0.25">
      <c r="A16949" s="11"/>
    </row>
    <row r="16950" spans="1:1" x14ac:dyDescent="0.25">
      <c r="A16950" s="11"/>
    </row>
    <row r="16951" spans="1:1" x14ac:dyDescent="0.25">
      <c r="A16951" s="11"/>
    </row>
    <row r="16952" spans="1:1" x14ac:dyDescent="0.25">
      <c r="A16952" s="11"/>
    </row>
    <row r="16953" spans="1:1" x14ac:dyDescent="0.25">
      <c r="A16953" s="11"/>
    </row>
    <row r="16954" spans="1:1" x14ac:dyDescent="0.25">
      <c r="A16954" s="11"/>
    </row>
    <row r="16955" spans="1:1" x14ac:dyDescent="0.25">
      <c r="A16955" s="11"/>
    </row>
    <row r="16956" spans="1:1" x14ac:dyDescent="0.25">
      <c r="A16956" s="11"/>
    </row>
    <row r="16957" spans="1:1" x14ac:dyDescent="0.25">
      <c r="A16957" s="11"/>
    </row>
    <row r="16958" spans="1:1" x14ac:dyDescent="0.25">
      <c r="A16958" s="11"/>
    </row>
    <row r="16959" spans="1:1" x14ac:dyDescent="0.25">
      <c r="A16959" s="11"/>
    </row>
    <row r="16960" spans="1:1" x14ac:dyDescent="0.25">
      <c r="A16960" s="11"/>
    </row>
    <row r="16961" spans="1:1" x14ac:dyDescent="0.25">
      <c r="A16961" s="11"/>
    </row>
    <row r="16962" spans="1:1" x14ac:dyDescent="0.25">
      <c r="A16962" s="11"/>
    </row>
    <row r="16963" spans="1:1" x14ac:dyDescent="0.25">
      <c r="A16963" s="11"/>
    </row>
    <row r="16964" spans="1:1" x14ac:dyDescent="0.25">
      <c r="A16964" s="11"/>
    </row>
    <row r="16965" spans="1:1" x14ac:dyDescent="0.25">
      <c r="A16965" s="11"/>
    </row>
    <row r="16966" spans="1:1" x14ac:dyDescent="0.25">
      <c r="A16966" s="11"/>
    </row>
    <row r="16967" spans="1:1" x14ac:dyDescent="0.25">
      <c r="A16967" s="11"/>
    </row>
    <row r="16968" spans="1:1" x14ac:dyDescent="0.25">
      <c r="A16968" s="11"/>
    </row>
    <row r="16969" spans="1:1" x14ac:dyDescent="0.25">
      <c r="A16969" s="11"/>
    </row>
    <row r="16970" spans="1:1" x14ac:dyDescent="0.25">
      <c r="A16970" s="11"/>
    </row>
    <row r="16971" spans="1:1" x14ac:dyDescent="0.25">
      <c r="A16971" s="11"/>
    </row>
    <row r="16972" spans="1:1" x14ac:dyDescent="0.25">
      <c r="A16972" s="11"/>
    </row>
    <row r="16973" spans="1:1" x14ac:dyDescent="0.25">
      <c r="A16973" s="11"/>
    </row>
    <row r="16974" spans="1:1" x14ac:dyDescent="0.25">
      <c r="A16974" s="11"/>
    </row>
    <row r="16975" spans="1:1" x14ac:dyDescent="0.25">
      <c r="A16975" s="11"/>
    </row>
    <row r="16976" spans="1:1" x14ac:dyDescent="0.25">
      <c r="A16976" s="11"/>
    </row>
    <row r="16977" spans="1:1" x14ac:dyDescent="0.25">
      <c r="A16977" s="11"/>
    </row>
    <row r="16978" spans="1:1" x14ac:dyDescent="0.25">
      <c r="A16978" s="11"/>
    </row>
    <row r="16979" spans="1:1" x14ac:dyDescent="0.25">
      <c r="A16979" s="11"/>
    </row>
    <row r="16980" spans="1:1" x14ac:dyDescent="0.25">
      <c r="A16980" s="11"/>
    </row>
    <row r="16981" spans="1:1" x14ac:dyDescent="0.25">
      <c r="A16981" s="11"/>
    </row>
    <row r="16982" spans="1:1" x14ac:dyDescent="0.25">
      <c r="A16982" s="11"/>
    </row>
    <row r="16983" spans="1:1" x14ac:dyDescent="0.25">
      <c r="A16983" s="11"/>
    </row>
    <row r="16984" spans="1:1" x14ac:dyDescent="0.25">
      <c r="A16984" s="11"/>
    </row>
    <row r="16985" spans="1:1" x14ac:dyDescent="0.25">
      <c r="A16985" s="11"/>
    </row>
    <row r="16986" spans="1:1" x14ac:dyDescent="0.25">
      <c r="A16986" s="11"/>
    </row>
    <row r="16987" spans="1:1" x14ac:dyDescent="0.25">
      <c r="A16987" s="11"/>
    </row>
    <row r="16988" spans="1:1" x14ac:dyDescent="0.25">
      <c r="A16988" s="11"/>
    </row>
    <row r="16989" spans="1:1" x14ac:dyDescent="0.25">
      <c r="A16989" s="11"/>
    </row>
    <row r="16990" spans="1:1" x14ac:dyDescent="0.25">
      <c r="A16990" s="11"/>
    </row>
    <row r="16991" spans="1:1" x14ac:dyDescent="0.25">
      <c r="A16991" s="11"/>
    </row>
    <row r="16992" spans="1:1" x14ac:dyDescent="0.25">
      <c r="A16992" s="11"/>
    </row>
    <row r="16993" spans="1:1" x14ac:dyDescent="0.25">
      <c r="A16993" s="11"/>
    </row>
    <row r="16994" spans="1:1" x14ac:dyDescent="0.25">
      <c r="A16994" s="11"/>
    </row>
    <row r="16995" spans="1:1" x14ac:dyDescent="0.25">
      <c r="A16995" s="11"/>
    </row>
    <row r="16996" spans="1:1" x14ac:dyDescent="0.25">
      <c r="A16996" s="11"/>
    </row>
    <row r="16997" spans="1:1" x14ac:dyDescent="0.25">
      <c r="A16997" s="11"/>
    </row>
    <row r="16998" spans="1:1" x14ac:dyDescent="0.25">
      <c r="A16998" s="11"/>
    </row>
    <row r="16999" spans="1:1" x14ac:dyDescent="0.25">
      <c r="A16999" s="11"/>
    </row>
    <row r="17000" spans="1:1" x14ac:dyDescent="0.25">
      <c r="A17000" s="11"/>
    </row>
    <row r="17001" spans="1:1" x14ac:dyDescent="0.25">
      <c r="A17001" s="11"/>
    </row>
    <row r="17002" spans="1:1" x14ac:dyDescent="0.25">
      <c r="A17002" s="11"/>
    </row>
    <row r="17003" spans="1:1" x14ac:dyDescent="0.25">
      <c r="A17003" s="11"/>
    </row>
    <row r="17004" spans="1:1" x14ac:dyDescent="0.25">
      <c r="A17004" s="11"/>
    </row>
    <row r="17005" spans="1:1" x14ac:dyDescent="0.25">
      <c r="A17005" s="11"/>
    </row>
    <row r="17006" spans="1:1" x14ac:dyDescent="0.25">
      <c r="A17006" s="11"/>
    </row>
    <row r="17007" spans="1:1" x14ac:dyDescent="0.25">
      <c r="A17007" s="11"/>
    </row>
    <row r="17008" spans="1:1" x14ac:dyDescent="0.25">
      <c r="A17008" s="11"/>
    </row>
    <row r="17009" spans="1:1" x14ac:dyDescent="0.25">
      <c r="A17009" s="11"/>
    </row>
    <row r="17010" spans="1:1" x14ac:dyDescent="0.25">
      <c r="A17010" s="11"/>
    </row>
    <row r="17011" spans="1:1" x14ac:dyDescent="0.25">
      <c r="A17011" s="11"/>
    </row>
    <row r="17012" spans="1:1" x14ac:dyDescent="0.25">
      <c r="A17012" s="11"/>
    </row>
    <row r="17013" spans="1:1" x14ac:dyDescent="0.25">
      <c r="A17013" s="11"/>
    </row>
    <row r="17014" spans="1:1" x14ac:dyDescent="0.25">
      <c r="A17014" s="11"/>
    </row>
    <row r="17015" spans="1:1" x14ac:dyDescent="0.25">
      <c r="A17015" s="11"/>
    </row>
    <row r="17016" spans="1:1" x14ac:dyDescent="0.25">
      <c r="A17016" s="11"/>
    </row>
    <row r="17017" spans="1:1" x14ac:dyDescent="0.25">
      <c r="A17017" s="11"/>
    </row>
    <row r="17018" spans="1:1" x14ac:dyDescent="0.25">
      <c r="A17018" s="11"/>
    </row>
    <row r="17019" spans="1:1" x14ac:dyDescent="0.25">
      <c r="A17019" s="11"/>
    </row>
    <row r="17020" spans="1:1" x14ac:dyDescent="0.25">
      <c r="A17020" s="11"/>
    </row>
    <row r="17021" spans="1:1" x14ac:dyDescent="0.25">
      <c r="A17021" s="11"/>
    </row>
    <row r="17022" spans="1:1" x14ac:dyDescent="0.25">
      <c r="A17022" s="11"/>
    </row>
    <row r="17023" spans="1:1" x14ac:dyDescent="0.25">
      <c r="A17023" s="11"/>
    </row>
    <row r="17024" spans="1:1" x14ac:dyDescent="0.25">
      <c r="A17024" s="11"/>
    </row>
    <row r="17025" spans="1:1" x14ac:dyDescent="0.25">
      <c r="A17025" s="11"/>
    </row>
    <row r="17026" spans="1:1" x14ac:dyDescent="0.25">
      <c r="A17026" s="11"/>
    </row>
    <row r="17027" spans="1:1" x14ac:dyDescent="0.25">
      <c r="A17027" s="11"/>
    </row>
    <row r="17028" spans="1:1" x14ac:dyDescent="0.25">
      <c r="A17028" s="11"/>
    </row>
    <row r="17029" spans="1:1" x14ac:dyDescent="0.25">
      <c r="A17029" s="11"/>
    </row>
    <row r="17030" spans="1:1" x14ac:dyDescent="0.25">
      <c r="A17030" s="11"/>
    </row>
    <row r="17031" spans="1:1" x14ac:dyDescent="0.25">
      <c r="A17031" s="11"/>
    </row>
    <row r="17032" spans="1:1" x14ac:dyDescent="0.25">
      <c r="A17032" s="11"/>
    </row>
    <row r="17033" spans="1:1" x14ac:dyDescent="0.25">
      <c r="A17033" s="11"/>
    </row>
    <row r="17034" spans="1:1" x14ac:dyDescent="0.25">
      <c r="A17034" s="11"/>
    </row>
    <row r="17035" spans="1:1" x14ac:dyDescent="0.25">
      <c r="A17035" s="11"/>
    </row>
    <row r="17036" spans="1:1" x14ac:dyDescent="0.25">
      <c r="A17036" s="11"/>
    </row>
    <row r="17037" spans="1:1" x14ac:dyDescent="0.25">
      <c r="A17037" s="11"/>
    </row>
    <row r="17038" spans="1:1" x14ac:dyDescent="0.25">
      <c r="A17038" s="11"/>
    </row>
    <row r="17039" spans="1:1" x14ac:dyDescent="0.25">
      <c r="A17039" s="11"/>
    </row>
    <row r="17040" spans="1:1" x14ac:dyDescent="0.25">
      <c r="A17040" s="11"/>
    </row>
    <row r="17041" spans="1:1" x14ac:dyDescent="0.25">
      <c r="A17041" s="11"/>
    </row>
    <row r="17042" spans="1:1" x14ac:dyDescent="0.25">
      <c r="A17042" s="11"/>
    </row>
    <row r="17043" spans="1:1" x14ac:dyDescent="0.25">
      <c r="A17043" s="11"/>
    </row>
    <row r="17044" spans="1:1" x14ac:dyDescent="0.25">
      <c r="A17044" s="11"/>
    </row>
    <row r="17045" spans="1:1" x14ac:dyDescent="0.25">
      <c r="A17045" s="11"/>
    </row>
    <row r="17046" spans="1:1" x14ac:dyDescent="0.25">
      <c r="A17046" s="11"/>
    </row>
    <row r="17047" spans="1:1" x14ac:dyDescent="0.25">
      <c r="A17047" s="11"/>
    </row>
    <row r="17048" spans="1:1" x14ac:dyDescent="0.25">
      <c r="A17048" s="11"/>
    </row>
    <row r="17049" spans="1:1" x14ac:dyDescent="0.25">
      <c r="A17049" s="11"/>
    </row>
    <row r="17050" spans="1:1" x14ac:dyDescent="0.25">
      <c r="A17050" s="11"/>
    </row>
    <row r="17051" spans="1:1" x14ac:dyDescent="0.25">
      <c r="A17051" s="11"/>
    </row>
    <row r="17052" spans="1:1" x14ac:dyDescent="0.25">
      <c r="A17052" s="11"/>
    </row>
    <row r="17053" spans="1:1" x14ac:dyDescent="0.25">
      <c r="A17053" s="11"/>
    </row>
    <row r="17054" spans="1:1" x14ac:dyDescent="0.25">
      <c r="A17054" s="11"/>
    </row>
    <row r="17055" spans="1:1" x14ac:dyDescent="0.25">
      <c r="A17055" s="11"/>
    </row>
    <row r="17056" spans="1:1" x14ac:dyDescent="0.25">
      <c r="A17056" s="11"/>
    </row>
    <row r="17057" spans="1:1" x14ac:dyDescent="0.25">
      <c r="A17057" s="11"/>
    </row>
    <row r="17058" spans="1:1" x14ac:dyDescent="0.25">
      <c r="A17058" s="11"/>
    </row>
    <row r="17059" spans="1:1" x14ac:dyDescent="0.25">
      <c r="A17059" s="11"/>
    </row>
    <row r="17060" spans="1:1" x14ac:dyDescent="0.25">
      <c r="A17060" s="11"/>
    </row>
    <row r="17061" spans="1:1" x14ac:dyDescent="0.25">
      <c r="A17061" s="11"/>
    </row>
    <row r="17062" spans="1:1" x14ac:dyDescent="0.25">
      <c r="A17062" s="11"/>
    </row>
    <row r="17063" spans="1:1" x14ac:dyDescent="0.25">
      <c r="A17063" s="11"/>
    </row>
    <row r="17064" spans="1:1" x14ac:dyDescent="0.25">
      <c r="A17064" s="11"/>
    </row>
    <row r="17065" spans="1:1" x14ac:dyDescent="0.25">
      <c r="A17065" s="11"/>
    </row>
    <row r="17066" spans="1:1" x14ac:dyDescent="0.25">
      <c r="A17066" s="11"/>
    </row>
    <row r="17067" spans="1:1" x14ac:dyDescent="0.25">
      <c r="A17067" s="11"/>
    </row>
    <row r="17068" spans="1:1" x14ac:dyDescent="0.25">
      <c r="A17068" s="11"/>
    </row>
    <row r="17069" spans="1:1" x14ac:dyDescent="0.25">
      <c r="A17069" s="11"/>
    </row>
    <row r="17070" spans="1:1" x14ac:dyDescent="0.25">
      <c r="A17070" s="11"/>
    </row>
    <row r="17071" spans="1:1" x14ac:dyDescent="0.25">
      <c r="A17071" s="11"/>
    </row>
    <row r="17072" spans="1:1" x14ac:dyDescent="0.25">
      <c r="A17072" s="11"/>
    </row>
    <row r="17073" spans="1:1" x14ac:dyDescent="0.25">
      <c r="A17073" s="11"/>
    </row>
    <row r="17074" spans="1:1" x14ac:dyDescent="0.25">
      <c r="A17074" s="11"/>
    </row>
    <row r="17075" spans="1:1" x14ac:dyDescent="0.25">
      <c r="A17075" s="11"/>
    </row>
    <row r="17076" spans="1:1" x14ac:dyDescent="0.25">
      <c r="A17076" s="11"/>
    </row>
    <row r="17077" spans="1:1" x14ac:dyDescent="0.25">
      <c r="A17077" s="11"/>
    </row>
    <row r="17078" spans="1:1" x14ac:dyDescent="0.25">
      <c r="A17078" s="11"/>
    </row>
    <row r="17079" spans="1:1" x14ac:dyDescent="0.25">
      <c r="A17079" s="11"/>
    </row>
    <row r="17080" spans="1:1" x14ac:dyDescent="0.25">
      <c r="A17080" s="11"/>
    </row>
    <row r="17081" spans="1:1" x14ac:dyDescent="0.25">
      <c r="A17081" s="11"/>
    </row>
    <row r="17082" spans="1:1" x14ac:dyDescent="0.25">
      <c r="A17082" s="11"/>
    </row>
    <row r="17083" spans="1:1" x14ac:dyDescent="0.25">
      <c r="A17083" s="11"/>
    </row>
    <row r="17084" spans="1:1" x14ac:dyDescent="0.25">
      <c r="A17084" s="11"/>
    </row>
    <row r="17085" spans="1:1" x14ac:dyDescent="0.25">
      <c r="A17085" s="11"/>
    </row>
    <row r="17086" spans="1:1" x14ac:dyDescent="0.25">
      <c r="A17086" s="11"/>
    </row>
    <row r="17087" spans="1:1" x14ac:dyDescent="0.25">
      <c r="A17087" s="11"/>
    </row>
    <row r="17088" spans="1:1" x14ac:dyDescent="0.25">
      <c r="A17088" s="11"/>
    </row>
    <row r="17089" spans="1:1" x14ac:dyDescent="0.25">
      <c r="A17089" s="11"/>
    </row>
    <row r="17090" spans="1:1" x14ac:dyDescent="0.25">
      <c r="A17090" s="11"/>
    </row>
    <row r="17091" spans="1:1" x14ac:dyDescent="0.25">
      <c r="A17091" s="11"/>
    </row>
    <row r="17092" spans="1:1" x14ac:dyDescent="0.25">
      <c r="A17092" s="11"/>
    </row>
    <row r="17093" spans="1:1" x14ac:dyDescent="0.25">
      <c r="A17093" s="11"/>
    </row>
    <row r="17094" spans="1:1" x14ac:dyDescent="0.25">
      <c r="A17094" s="11"/>
    </row>
    <row r="17095" spans="1:1" x14ac:dyDescent="0.25">
      <c r="A17095" s="11"/>
    </row>
    <row r="17096" spans="1:1" x14ac:dyDescent="0.25">
      <c r="A17096" s="11"/>
    </row>
    <row r="17097" spans="1:1" x14ac:dyDescent="0.25">
      <c r="A17097" s="11"/>
    </row>
    <row r="17098" spans="1:1" x14ac:dyDescent="0.25">
      <c r="A17098" s="11"/>
    </row>
    <row r="17099" spans="1:1" x14ac:dyDescent="0.25">
      <c r="A17099" s="11"/>
    </row>
    <row r="17100" spans="1:1" x14ac:dyDescent="0.25">
      <c r="A17100" s="11"/>
    </row>
    <row r="17101" spans="1:1" x14ac:dyDescent="0.25">
      <c r="A17101" s="11"/>
    </row>
    <row r="17102" spans="1:1" x14ac:dyDescent="0.25">
      <c r="A17102" s="11"/>
    </row>
    <row r="17103" spans="1:1" x14ac:dyDescent="0.25">
      <c r="A17103" s="11"/>
    </row>
    <row r="17104" spans="1:1" x14ac:dyDescent="0.25">
      <c r="A17104" s="11"/>
    </row>
    <row r="17105" spans="1:1" x14ac:dyDescent="0.25">
      <c r="A17105" s="11"/>
    </row>
    <row r="17106" spans="1:1" x14ac:dyDescent="0.25">
      <c r="A17106" s="11"/>
    </row>
    <row r="17107" spans="1:1" x14ac:dyDescent="0.25">
      <c r="A17107" s="11"/>
    </row>
    <row r="17108" spans="1:1" x14ac:dyDescent="0.25">
      <c r="A17108" s="11"/>
    </row>
    <row r="17109" spans="1:1" x14ac:dyDescent="0.25">
      <c r="A17109" s="11"/>
    </row>
    <row r="17110" spans="1:1" x14ac:dyDescent="0.25">
      <c r="A17110" s="11"/>
    </row>
    <row r="17111" spans="1:1" x14ac:dyDescent="0.25">
      <c r="A17111" s="11"/>
    </row>
    <row r="17112" spans="1:1" x14ac:dyDescent="0.25">
      <c r="A17112" s="11"/>
    </row>
    <row r="17113" spans="1:1" x14ac:dyDescent="0.25">
      <c r="A17113" s="11"/>
    </row>
    <row r="17114" spans="1:1" x14ac:dyDescent="0.25">
      <c r="A17114" s="11"/>
    </row>
    <row r="17115" spans="1:1" x14ac:dyDescent="0.25">
      <c r="A17115" s="11"/>
    </row>
    <row r="17116" spans="1:1" x14ac:dyDescent="0.25">
      <c r="A17116" s="11"/>
    </row>
    <row r="17117" spans="1:1" x14ac:dyDescent="0.25">
      <c r="A17117" s="11"/>
    </row>
    <row r="17118" spans="1:1" x14ac:dyDescent="0.25">
      <c r="A17118" s="11"/>
    </row>
    <row r="17119" spans="1:1" x14ac:dyDescent="0.25">
      <c r="A17119" s="11"/>
    </row>
    <row r="17120" spans="1:1" x14ac:dyDescent="0.25">
      <c r="A17120" s="11"/>
    </row>
    <row r="17121" spans="1:1" x14ac:dyDescent="0.25">
      <c r="A17121" s="11"/>
    </row>
    <row r="17122" spans="1:1" x14ac:dyDescent="0.25">
      <c r="A17122" s="11"/>
    </row>
    <row r="17123" spans="1:1" x14ac:dyDescent="0.25">
      <c r="A17123" s="11"/>
    </row>
    <row r="17124" spans="1:1" x14ac:dyDescent="0.25">
      <c r="A17124" s="11"/>
    </row>
    <row r="17125" spans="1:1" x14ac:dyDescent="0.25">
      <c r="A17125" s="11"/>
    </row>
    <row r="17126" spans="1:1" x14ac:dyDescent="0.25">
      <c r="A17126" s="11"/>
    </row>
    <row r="17127" spans="1:1" x14ac:dyDescent="0.25">
      <c r="A17127" s="11"/>
    </row>
    <row r="17128" spans="1:1" x14ac:dyDescent="0.25">
      <c r="A17128" s="11"/>
    </row>
    <row r="17129" spans="1:1" x14ac:dyDescent="0.25">
      <c r="A17129" s="11"/>
    </row>
    <row r="17130" spans="1:1" x14ac:dyDescent="0.25">
      <c r="A17130" s="11"/>
    </row>
    <row r="17131" spans="1:1" x14ac:dyDescent="0.25">
      <c r="A17131" s="11"/>
    </row>
    <row r="17132" spans="1:1" x14ac:dyDescent="0.25">
      <c r="A17132" s="11"/>
    </row>
    <row r="17133" spans="1:1" x14ac:dyDescent="0.25">
      <c r="A17133" s="11"/>
    </row>
    <row r="17134" spans="1:1" x14ac:dyDescent="0.25">
      <c r="A17134" s="11"/>
    </row>
    <row r="17135" spans="1:1" x14ac:dyDescent="0.25">
      <c r="A17135" s="11"/>
    </row>
    <row r="17136" spans="1:1" x14ac:dyDescent="0.25">
      <c r="A17136" s="11"/>
    </row>
    <row r="17137" spans="1:1" x14ac:dyDescent="0.25">
      <c r="A17137" s="11"/>
    </row>
    <row r="17138" spans="1:1" x14ac:dyDescent="0.25">
      <c r="A17138" s="11"/>
    </row>
    <row r="17139" spans="1:1" x14ac:dyDescent="0.25">
      <c r="A17139" s="11"/>
    </row>
    <row r="17140" spans="1:1" x14ac:dyDescent="0.25">
      <c r="A17140" s="11"/>
    </row>
    <row r="17141" spans="1:1" x14ac:dyDescent="0.25">
      <c r="A17141" s="11"/>
    </row>
    <row r="17142" spans="1:1" x14ac:dyDescent="0.25">
      <c r="A17142" s="11"/>
    </row>
    <row r="17143" spans="1:1" x14ac:dyDescent="0.25">
      <c r="A17143" s="11"/>
    </row>
    <row r="17144" spans="1:1" x14ac:dyDescent="0.25">
      <c r="A17144" s="11"/>
    </row>
    <row r="17145" spans="1:1" x14ac:dyDescent="0.25">
      <c r="A17145" s="11"/>
    </row>
    <row r="17146" spans="1:1" x14ac:dyDescent="0.25">
      <c r="A17146" s="11"/>
    </row>
    <row r="17147" spans="1:1" x14ac:dyDescent="0.25">
      <c r="A17147" s="11"/>
    </row>
    <row r="17148" spans="1:1" x14ac:dyDescent="0.25">
      <c r="A17148" s="11"/>
    </row>
    <row r="17149" spans="1:1" x14ac:dyDescent="0.25">
      <c r="A17149" s="11"/>
    </row>
    <row r="17150" spans="1:1" x14ac:dyDescent="0.25">
      <c r="A17150" s="11"/>
    </row>
    <row r="17151" spans="1:1" x14ac:dyDescent="0.25">
      <c r="A17151" s="11"/>
    </row>
    <row r="17152" spans="1:1" x14ac:dyDescent="0.25">
      <c r="A17152" s="11"/>
    </row>
    <row r="17153" spans="1:1" x14ac:dyDescent="0.25">
      <c r="A17153" s="11"/>
    </row>
    <row r="17154" spans="1:1" x14ac:dyDescent="0.25">
      <c r="A17154" s="11"/>
    </row>
    <row r="17155" spans="1:1" x14ac:dyDescent="0.25">
      <c r="A17155" s="11"/>
    </row>
    <row r="17156" spans="1:1" x14ac:dyDescent="0.25">
      <c r="A17156" s="11"/>
    </row>
    <row r="17157" spans="1:1" x14ac:dyDescent="0.25">
      <c r="A17157" s="11"/>
    </row>
    <row r="17158" spans="1:1" x14ac:dyDescent="0.25">
      <c r="A17158" s="11"/>
    </row>
    <row r="17159" spans="1:1" x14ac:dyDescent="0.25">
      <c r="A17159" s="11"/>
    </row>
    <row r="17160" spans="1:1" x14ac:dyDescent="0.25">
      <c r="A17160" s="11"/>
    </row>
    <row r="17161" spans="1:1" x14ac:dyDescent="0.25">
      <c r="A17161" s="11"/>
    </row>
    <row r="17162" spans="1:1" x14ac:dyDescent="0.25">
      <c r="A17162" s="11"/>
    </row>
    <row r="17163" spans="1:1" x14ac:dyDescent="0.25">
      <c r="A17163" s="11"/>
    </row>
    <row r="17164" spans="1:1" x14ac:dyDescent="0.25">
      <c r="A17164" s="11"/>
    </row>
    <row r="17165" spans="1:1" x14ac:dyDescent="0.25">
      <c r="A17165" s="11"/>
    </row>
    <row r="17166" spans="1:1" x14ac:dyDescent="0.25">
      <c r="A17166" s="11"/>
    </row>
    <row r="17167" spans="1:1" x14ac:dyDescent="0.25">
      <c r="A17167" s="11"/>
    </row>
    <row r="17168" spans="1:1" x14ac:dyDescent="0.25">
      <c r="A17168" s="11"/>
    </row>
    <row r="17169" spans="1:1" x14ac:dyDescent="0.25">
      <c r="A17169" s="11"/>
    </row>
    <row r="17170" spans="1:1" x14ac:dyDescent="0.25">
      <c r="A17170" s="11"/>
    </row>
    <row r="17171" spans="1:1" x14ac:dyDescent="0.25">
      <c r="A17171" s="11"/>
    </row>
    <row r="17172" spans="1:1" x14ac:dyDescent="0.25">
      <c r="A17172" s="11"/>
    </row>
    <row r="17173" spans="1:1" x14ac:dyDescent="0.25">
      <c r="A17173" s="11"/>
    </row>
    <row r="17174" spans="1:1" x14ac:dyDescent="0.25">
      <c r="A17174" s="11"/>
    </row>
    <row r="17175" spans="1:1" x14ac:dyDescent="0.25">
      <c r="A17175" s="11"/>
    </row>
    <row r="17176" spans="1:1" x14ac:dyDescent="0.25">
      <c r="A17176" s="11"/>
    </row>
    <row r="17177" spans="1:1" x14ac:dyDescent="0.25">
      <c r="A17177" s="11"/>
    </row>
    <row r="17178" spans="1:1" x14ac:dyDescent="0.25">
      <c r="A17178" s="11"/>
    </row>
    <row r="17179" spans="1:1" x14ac:dyDescent="0.25">
      <c r="A17179" s="11"/>
    </row>
    <row r="17180" spans="1:1" x14ac:dyDescent="0.25">
      <c r="A17180" s="11"/>
    </row>
    <row r="17181" spans="1:1" x14ac:dyDescent="0.25">
      <c r="A17181" s="11"/>
    </row>
    <row r="17182" spans="1:1" x14ac:dyDescent="0.25">
      <c r="A17182" s="11"/>
    </row>
    <row r="17183" spans="1:1" x14ac:dyDescent="0.25">
      <c r="A17183" s="11"/>
    </row>
    <row r="17184" spans="1:1" x14ac:dyDescent="0.25">
      <c r="A17184" s="11"/>
    </row>
    <row r="17185" spans="1:1" x14ac:dyDescent="0.25">
      <c r="A17185" s="11"/>
    </row>
    <row r="17186" spans="1:1" x14ac:dyDescent="0.25">
      <c r="A17186" s="11"/>
    </row>
    <row r="17187" spans="1:1" x14ac:dyDescent="0.25">
      <c r="A17187" s="11"/>
    </row>
    <row r="17188" spans="1:1" x14ac:dyDescent="0.25">
      <c r="A17188" s="11"/>
    </row>
    <row r="17189" spans="1:1" x14ac:dyDescent="0.25">
      <c r="A17189" s="11"/>
    </row>
    <row r="17190" spans="1:1" x14ac:dyDescent="0.25">
      <c r="A17190" s="11"/>
    </row>
    <row r="17191" spans="1:1" x14ac:dyDescent="0.25">
      <c r="A17191" s="11"/>
    </row>
    <row r="17192" spans="1:1" x14ac:dyDescent="0.25">
      <c r="A17192" s="11"/>
    </row>
    <row r="17193" spans="1:1" x14ac:dyDescent="0.25">
      <c r="A17193" s="11"/>
    </row>
    <row r="17194" spans="1:1" x14ac:dyDescent="0.25">
      <c r="A17194" s="11"/>
    </row>
    <row r="17195" spans="1:1" x14ac:dyDescent="0.25">
      <c r="A17195" s="11"/>
    </row>
    <row r="17196" spans="1:1" x14ac:dyDescent="0.25">
      <c r="A17196" s="11"/>
    </row>
    <row r="17197" spans="1:1" x14ac:dyDescent="0.25">
      <c r="A17197" s="11"/>
    </row>
    <row r="17198" spans="1:1" x14ac:dyDescent="0.25">
      <c r="A17198" s="11"/>
    </row>
    <row r="17199" spans="1:1" x14ac:dyDescent="0.25">
      <c r="A17199" s="11"/>
    </row>
    <row r="17200" spans="1:1" x14ac:dyDescent="0.25">
      <c r="A17200" s="11"/>
    </row>
    <row r="17201" spans="1:1" x14ac:dyDescent="0.25">
      <c r="A17201" s="11"/>
    </row>
    <row r="17202" spans="1:1" x14ac:dyDescent="0.25">
      <c r="A17202" s="11"/>
    </row>
    <row r="17203" spans="1:1" x14ac:dyDescent="0.25">
      <c r="A17203" s="11"/>
    </row>
    <row r="17204" spans="1:1" x14ac:dyDescent="0.25">
      <c r="A17204" s="11"/>
    </row>
    <row r="17205" spans="1:1" x14ac:dyDescent="0.25">
      <c r="A17205" s="11"/>
    </row>
    <row r="17206" spans="1:1" x14ac:dyDescent="0.25">
      <c r="A17206" s="11"/>
    </row>
    <row r="17207" spans="1:1" x14ac:dyDescent="0.25">
      <c r="A17207" s="11"/>
    </row>
    <row r="17208" spans="1:1" x14ac:dyDescent="0.25">
      <c r="A17208" s="11"/>
    </row>
    <row r="17209" spans="1:1" x14ac:dyDescent="0.25">
      <c r="A17209" s="11"/>
    </row>
    <row r="17210" spans="1:1" x14ac:dyDescent="0.25">
      <c r="A17210" s="11"/>
    </row>
    <row r="17211" spans="1:1" x14ac:dyDescent="0.25">
      <c r="A17211" s="11"/>
    </row>
    <row r="17212" spans="1:1" x14ac:dyDescent="0.25">
      <c r="A17212" s="11"/>
    </row>
    <row r="17213" spans="1:1" x14ac:dyDescent="0.25">
      <c r="A17213" s="11"/>
    </row>
    <row r="17214" spans="1:1" x14ac:dyDescent="0.25">
      <c r="A17214" s="11"/>
    </row>
    <row r="17215" spans="1:1" x14ac:dyDescent="0.25">
      <c r="A17215" s="11"/>
    </row>
    <row r="17216" spans="1:1" x14ac:dyDescent="0.25">
      <c r="A17216" s="11"/>
    </row>
    <row r="17217" spans="1:1" x14ac:dyDescent="0.25">
      <c r="A17217" s="11"/>
    </row>
    <row r="17218" spans="1:1" x14ac:dyDescent="0.25">
      <c r="A17218" s="11"/>
    </row>
    <row r="17219" spans="1:1" x14ac:dyDescent="0.25">
      <c r="A17219" s="11"/>
    </row>
    <row r="17220" spans="1:1" x14ac:dyDescent="0.25">
      <c r="A17220" s="11"/>
    </row>
    <row r="17221" spans="1:1" x14ac:dyDescent="0.25">
      <c r="A17221" s="11"/>
    </row>
    <row r="17222" spans="1:1" x14ac:dyDescent="0.25">
      <c r="A17222" s="11"/>
    </row>
    <row r="17223" spans="1:1" x14ac:dyDescent="0.25">
      <c r="A17223" s="11"/>
    </row>
    <row r="17224" spans="1:1" x14ac:dyDescent="0.25">
      <c r="A17224" s="11"/>
    </row>
    <row r="17225" spans="1:1" x14ac:dyDescent="0.25">
      <c r="A17225" s="11"/>
    </row>
    <row r="17226" spans="1:1" x14ac:dyDescent="0.25">
      <c r="A17226" s="11"/>
    </row>
    <row r="17227" spans="1:1" x14ac:dyDescent="0.25">
      <c r="A17227" s="11"/>
    </row>
    <row r="17228" spans="1:1" x14ac:dyDescent="0.25">
      <c r="A17228" s="11"/>
    </row>
    <row r="17229" spans="1:1" x14ac:dyDescent="0.25">
      <c r="A17229" s="11"/>
    </row>
    <row r="17230" spans="1:1" x14ac:dyDescent="0.25">
      <c r="A17230" s="11"/>
    </row>
    <row r="17231" spans="1:1" x14ac:dyDescent="0.25">
      <c r="A17231" s="11"/>
    </row>
    <row r="17232" spans="1:1" x14ac:dyDescent="0.25">
      <c r="A17232" s="11"/>
    </row>
    <row r="17233" spans="1:1" x14ac:dyDescent="0.25">
      <c r="A17233" s="11"/>
    </row>
    <row r="17234" spans="1:1" x14ac:dyDescent="0.25">
      <c r="A17234" s="11"/>
    </row>
    <row r="17235" spans="1:1" x14ac:dyDescent="0.25">
      <c r="A17235" s="11"/>
    </row>
    <row r="17236" spans="1:1" x14ac:dyDescent="0.25">
      <c r="A17236" s="11"/>
    </row>
    <row r="17237" spans="1:1" x14ac:dyDescent="0.25">
      <c r="A17237" s="11"/>
    </row>
    <row r="17238" spans="1:1" x14ac:dyDescent="0.25">
      <c r="A17238" s="11"/>
    </row>
    <row r="17239" spans="1:1" x14ac:dyDescent="0.25">
      <c r="A17239" s="11"/>
    </row>
    <row r="17240" spans="1:1" x14ac:dyDescent="0.25">
      <c r="A17240" s="11"/>
    </row>
    <row r="17241" spans="1:1" x14ac:dyDescent="0.25">
      <c r="A17241" s="11"/>
    </row>
    <row r="17242" spans="1:1" x14ac:dyDescent="0.25">
      <c r="A17242" s="11"/>
    </row>
    <row r="17243" spans="1:1" x14ac:dyDescent="0.25">
      <c r="A17243" s="11"/>
    </row>
    <row r="17244" spans="1:1" x14ac:dyDescent="0.25">
      <c r="A17244" s="11"/>
    </row>
    <row r="17245" spans="1:1" x14ac:dyDescent="0.25">
      <c r="A17245" s="11"/>
    </row>
    <row r="17246" spans="1:1" x14ac:dyDescent="0.25">
      <c r="A17246" s="11"/>
    </row>
    <row r="17247" spans="1:1" x14ac:dyDescent="0.25">
      <c r="A17247" s="11"/>
    </row>
    <row r="17248" spans="1:1" x14ac:dyDescent="0.25">
      <c r="A17248" s="11"/>
    </row>
    <row r="17249" spans="1:1" x14ac:dyDescent="0.25">
      <c r="A17249" s="11"/>
    </row>
    <row r="17250" spans="1:1" x14ac:dyDescent="0.25">
      <c r="A17250" s="11"/>
    </row>
    <row r="17251" spans="1:1" x14ac:dyDescent="0.25">
      <c r="A17251" s="11"/>
    </row>
    <row r="17252" spans="1:1" x14ac:dyDescent="0.25">
      <c r="A17252" s="11"/>
    </row>
    <row r="17253" spans="1:1" x14ac:dyDescent="0.25">
      <c r="A17253" s="11"/>
    </row>
    <row r="17254" spans="1:1" x14ac:dyDescent="0.25">
      <c r="A17254" s="11"/>
    </row>
    <row r="17255" spans="1:1" x14ac:dyDescent="0.25">
      <c r="A17255" s="11"/>
    </row>
    <row r="17256" spans="1:1" x14ac:dyDescent="0.25">
      <c r="A17256" s="11"/>
    </row>
    <row r="17257" spans="1:1" x14ac:dyDescent="0.25">
      <c r="A17257" s="11"/>
    </row>
    <row r="17258" spans="1:1" x14ac:dyDescent="0.25">
      <c r="A17258" s="11"/>
    </row>
    <row r="17259" spans="1:1" x14ac:dyDescent="0.25">
      <c r="A17259" s="11"/>
    </row>
    <row r="17260" spans="1:1" x14ac:dyDescent="0.25">
      <c r="A17260" s="11"/>
    </row>
    <row r="17261" spans="1:1" x14ac:dyDescent="0.25">
      <c r="A17261" s="11"/>
    </row>
    <row r="17262" spans="1:1" x14ac:dyDescent="0.25">
      <c r="A17262" s="11"/>
    </row>
    <row r="17263" spans="1:1" x14ac:dyDescent="0.25">
      <c r="A17263" s="11"/>
    </row>
    <row r="17264" spans="1:1" x14ac:dyDescent="0.25">
      <c r="A17264" s="11"/>
    </row>
    <row r="17265" spans="1:1" x14ac:dyDescent="0.25">
      <c r="A17265" s="11"/>
    </row>
    <row r="17266" spans="1:1" x14ac:dyDescent="0.25">
      <c r="A17266" s="11"/>
    </row>
    <row r="17267" spans="1:1" x14ac:dyDescent="0.25">
      <c r="A17267" s="11"/>
    </row>
    <row r="17268" spans="1:1" x14ac:dyDescent="0.25">
      <c r="A17268" s="11"/>
    </row>
    <row r="17269" spans="1:1" x14ac:dyDescent="0.25">
      <c r="A17269" s="11"/>
    </row>
    <row r="17270" spans="1:1" x14ac:dyDescent="0.25">
      <c r="A17270" s="11"/>
    </row>
    <row r="17271" spans="1:1" x14ac:dyDescent="0.25">
      <c r="A17271" s="11"/>
    </row>
    <row r="17272" spans="1:1" x14ac:dyDescent="0.25">
      <c r="A17272" s="11"/>
    </row>
    <row r="17273" spans="1:1" x14ac:dyDescent="0.25">
      <c r="A17273" s="11"/>
    </row>
    <row r="17274" spans="1:1" x14ac:dyDescent="0.25">
      <c r="A17274" s="11"/>
    </row>
    <row r="17275" spans="1:1" x14ac:dyDescent="0.25">
      <c r="A17275" s="11"/>
    </row>
    <row r="17276" spans="1:1" x14ac:dyDescent="0.25">
      <c r="A17276" s="11"/>
    </row>
    <row r="17277" spans="1:1" x14ac:dyDescent="0.25">
      <c r="A17277" s="11"/>
    </row>
    <row r="17278" spans="1:1" x14ac:dyDescent="0.25">
      <c r="A17278" s="11"/>
    </row>
    <row r="17279" spans="1:1" x14ac:dyDescent="0.25">
      <c r="A17279" s="11"/>
    </row>
    <row r="17280" spans="1:1" x14ac:dyDescent="0.25">
      <c r="A17280" s="11"/>
    </row>
    <row r="17281" spans="1:1" x14ac:dyDescent="0.25">
      <c r="A17281" s="11"/>
    </row>
    <row r="17282" spans="1:1" x14ac:dyDescent="0.25">
      <c r="A17282" s="11"/>
    </row>
    <row r="17283" spans="1:1" x14ac:dyDescent="0.25">
      <c r="A17283" s="11"/>
    </row>
    <row r="17284" spans="1:1" x14ac:dyDescent="0.25">
      <c r="A17284" s="11"/>
    </row>
    <row r="17285" spans="1:1" x14ac:dyDescent="0.25">
      <c r="A17285" s="11"/>
    </row>
    <row r="17286" spans="1:1" x14ac:dyDescent="0.25">
      <c r="A17286" s="11"/>
    </row>
    <row r="17287" spans="1:1" x14ac:dyDescent="0.25">
      <c r="A17287" s="11"/>
    </row>
    <row r="17288" spans="1:1" x14ac:dyDescent="0.25">
      <c r="A17288" s="11"/>
    </row>
    <row r="17289" spans="1:1" x14ac:dyDescent="0.25">
      <c r="A17289" s="11"/>
    </row>
    <row r="17290" spans="1:1" x14ac:dyDescent="0.25">
      <c r="A17290" s="11"/>
    </row>
    <row r="17291" spans="1:1" x14ac:dyDescent="0.25">
      <c r="A17291" s="11"/>
    </row>
    <row r="17292" spans="1:1" x14ac:dyDescent="0.25">
      <c r="A17292" s="11"/>
    </row>
    <row r="17293" spans="1:1" x14ac:dyDescent="0.25">
      <c r="A17293" s="11"/>
    </row>
    <row r="17294" spans="1:1" x14ac:dyDescent="0.25">
      <c r="A17294" s="11"/>
    </row>
    <row r="17295" spans="1:1" x14ac:dyDescent="0.25">
      <c r="A17295" s="11"/>
    </row>
    <row r="17296" spans="1:1" x14ac:dyDescent="0.25">
      <c r="A17296" s="11"/>
    </row>
    <row r="17297" spans="1:1" x14ac:dyDescent="0.25">
      <c r="A17297" s="11"/>
    </row>
    <row r="17298" spans="1:1" x14ac:dyDescent="0.25">
      <c r="A17298" s="11"/>
    </row>
    <row r="17299" spans="1:1" x14ac:dyDescent="0.25">
      <c r="A17299" s="11"/>
    </row>
    <row r="17300" spans="1:1" x14ac:dyDescent="0.25">
      <c r="A17300" s="11"/>
    </row>
    <row r="17301" spans="1:1" x14ac:dyDescent="0.25">
      <c r="A17301" s="11"/>
    </row>
    <row r="17302" spans="1:1" x14ac:dyDescent="0.25">
      <c r="A17302" s="11"/>
    </row>
    <row r="17303" spans="1:1" x14ac:dyDescent="0.25">
      <c r="A17303" s="11"/>
    </row>
    <row r="17304" spans="1:1" x14ac:dyDescent="0.25">
      <c r="A17304" s="11"/>
    </row>
    <row r="17305" spans="1:1" x14ac:dyDescent="0.25">
      <c r="A17305" s="11"/>
    </row>
    <row r="17306" spans="1:1" x14ac:dyDescent="0.25">
      <c r="A17306" s="11"/>
    </row>
    <row r="17307" spans="1:1" x14ac:dyDescent="0.25">
      <c r="A17307" s="11"/>
    </row>
    <row r="17308" spans="1:1" x14ac:dyDescent="0.25">
      <c r="A17308" s="11"/>
    </row>
    <row r="17309" spans="1:1" x14ac:dyDescent="0.25">
      <c r="A17309" s="11"/>
    </row>
    <row r="17310" spans="1:1" x14ac:dyDescent="0.25">
      <c r="A17310" s="11"/>
    </row>
    <row r="17311" spans="1:1" x14ac:dyDescent="0.25">
      <c r="A17311" s="11"/>
    </row>
    <row r="17312" spans="1:1" x14ac:dyDescent="0.25">
      <c r="A17312" s="11"/>
    </row>
    <row r="17313" spans="1:1" x14ac:dyDescent="0.25">
      <c r="A17313" s="11"/>
    </row>
    <row r="17314" spans="1:1" x14ac:dyDescent="0.25">
      <c r="A17314" s="11"/>
    </row>
    <row r="17315" spans="1:1" x14ac:dyDescent="0.25">
      <c r="A17315" s="11"/>
    </row>
    <row r="17316" spans="1:1" x14ac:dyDescent="0.25">
      <c r="A17316" s="11"/>
    </row>
    <row r="17317" spans="1:1" x14ac:dyDescent="0.25">
      <c r="A17317" s="11"/>
    </row>
    <row r="17318" spans="1:1" x14ac:dyDescent="0.25">
      <c r="A17318" s="11"/>
    </row>
    <row r="17319" spans="1:1" x14ac:dyDescent="0.25">
      <c r="A17319" s="11"/>
    </row>
    <row r="17320" spans="1:1" x14ac:dyDescent="0.25">
      <c r="A17320" s="11"/>
    </row>
    <row r="17321" spans="1:1" x14ac:dyDescent="0.25">
      <c r="A17321" s="11"/>
    </row>
    <row r="17322" spans="1:1" x14ac:dyDescent="0.25">
      <c r="A17322" s="11"/>
    </row>
    <row r="17323" spans="1:1" x14ac:dyDescent="0.25">
      <c r="A17323" s="11"/>
    </row>
    <row r="17324" spans="1:1" x14ac:dyDescent="0.25">
      <c r="A17324" s="11"/>
    </row>
    <row r="17325" spans="1:1" x14ac:dyDescent="0.25">
      <c r="A17325" s="11"/>
    </row>
    <row r="17326" spans="1:1" x14ac:dyDescent="0.25">
      <c r="A17326" s="11"/>
    </row>
    <row r="17327" spans="1:1" x14ac:dyDescent="0.25">
      <c r="A17327" s="11"/>
    </row>
    <row r="17328" spans="1:1" x14ac:dyDescent="0.25">
      <c r="A17328" s="11"/>
    </row>
    <row r="17329" spans="1:1" x14ac:dyDescent="0.25">
      <c r="A17329" s="11"/>
    </row>
    <row r="17330" spans="1:1" x14ac:dyDescent="0.25">
      <c r="A17330" s="11"/>
    </row>
    <row r="17331" spans="1:1" x14ac:dyDescent="0.25">
      <c r="A17331" s="11"/>
    </row>
    <row r="17332" spans="1:1" x14ac:dyDescent="0.25">
      <c r="A17332" s="11"/>
    </row>
    <row r="17333" spans="1:1" x14ac:dyDescent="0.25">
      <c r="A17333" s="11"/>
    </row>
    <row r="17334" spans="1:1" x14ac:dyDescent="0.25">
      <c r="A17334" s="11"/>
    </row>
    <row r="17335" spans="1:1" x14ac:dyDescent="0.25">
      <c r="A17335" s="11"/>
    </row>
    <row r="17336" spans="1:1" x14ac:dyDescent="0.25">
      <c r="A17336" s="11"/>
    </row>
    <row r="17337" spans="1:1" x14ac:dyDescent="0.25">
      <c r="A17337" s="11"/>
    </row>
    <row r="17338" spans="1:1" x14ac:dyDescent="0.25">
      <c r="A17338" s="11"/>
    </row>
    <row r="17339" spans="1:1" x14ac:dyDescent="0.25">
      <c r="A17339" s="11"/>
    </row>
    <row r="17340" spans="1:1" x14ac:dyDescent="0.25">
      <c r="A17340" s="11"/>
    </row>
    <row r="17341" spans="1:1" x14ac:dyDescent="0.25">
      <c r="A17341" s="11"/>
    </row>
    <row r="17342" spans="1:1" x14ac:dyDescent="0.25">
      <c r="A17342" s="11"/>
    </row>
    <row r="17343" spans="1:1" x14ac:dyDescent="0.25">
      <c r="A17343" s="11"/>
    </row>
    <row r="17344" spans="1:1" x14ac:dyDescent="0.25">
      <c r="A17344" s="11"/>
    </row>
    <row r="17345" spans="1:1" x14ac:dyDescent="0.25">
      <c r="A17345" s="11"/>
    </row>
    <row r="17346" spans="1:1" x14ac:dyDescent="0.25">
      <c r="A17346" s="11"/>
    </row>
    <row r="17347" spans="1:1" x14ac:dyDescent="0.25">
      <c r="A17347" s="11"/>
    </row>
    <row r="17348" spans="1:1" x14ac:dyDescent="0.25">
      <c r="A17348" s="11"/>
    </row>
    <row r="17349" spans="1:1" x14ac:dyDescent="0.25">
      <c r="A17349" s="11"/>
    </row>
    <row r="17350" spans="1:1" x14ac:dyDescent="0.25">
      <c r="A17350" s="11"/>
    </row>
    <row r="17351" spans="1:1" x14ac:dyDescent="0.25">
      <c r="A17351" s="11"/>
    </row>
    <row r="17352" spans="1:1" x14ac:dyDescent="0.25">
      <c r="A17352" s="11"/>
    </row>
    <row r="17353" spans="1:1" x14ac:dyDescent="0.25">
      <c r="A17353" s="11"/>
    </row>
    <row r="17354" spans="1:1" x14ac:dyDescent="0.25">
      <c r="A17354" s="11"/>
    </row>
    <row r="17355" spans="1:1" x14ac:dyDescent="0.25">
      <c r="A17355" s="11"/>
    </row>
    <row r="17356" spans="1:1" x14ac:dyDescent="0.25">
      <c r="A17356" s="11"/>
    </row>
    <row r="17357" spans="1:1" x14ac:dyDescent="0.25">
      <c r="A17357" s="11"/>
    </row>
    <row r="17358" spans="1:1" x14ac:dyDescent="0.25">
      <c r="A17358" s="11"/>
    </row>
    <row r="17359" spans="1:1" x14ac:dyDescent="0.25">
      <c r="A17359" s="11"/>
    </row>
    <row r="17360" spans="1:1" x14ac:dyDescent="0.25">
      <c r="A17360" s="11"/>
    </row>
    <row r="17361" spans="1:1" x14ac:dyDescent="0.25">
      <c r="A17361" s="11"/>
    </row>
    <row r="17362" spans="1:1" x14ac:dyDescent="0.25">
      <c r="A17362" s="11"/>
    </row>
    <row r="17363" spans="1:1" x14ac:dyDescent="0.25">
      <c r="A17363" s="11"/>
    </row>
    <row r="17364" spans="1:1" x14ac:dyDescent="0.25">
      <c r="A17364" s="11"/>
    </row>
    <row r="17365" spans="1:1" x14ac:dyDescent="0.25">
      <c r="A17365" s="11"/>
    </row>
    <row r="17366" spans="1:1" x14ac:dyDescent="0.25">
      <c r="A17366" s="11"/>
    </row>
    <row r="17367" spans="1:1" x14ac:dyDescent="0.25">
      <c r="A17367" s="11"/>
    </row>
    <row r="17368" spans="1:1" x14ac:dyDescent="0.25">
      <c r="A17368" s="11"/>
    </row>
    <row r="17369" spans="1:1" x14ac:dyDescent="0.25">
      <c r="A17369" s="11"/>
    </row>
    <row r="17370" spans="1:1" x14ac:dyDescent="0.25">
      <c r="A17370" s="11"/>
    </row>
    <row r="17371" spans="1:1" x14ac:dyDescent="0.25">
      <c r="A17371" s="11"/>
    </row>
    <row r="17372" spans="1:1" x14ac:dyDescent="0.25">
      <c r="A17372" s="11"/>
    </row>
    <row r="17373" spans="1:1" x14ac:dyDescent="0.25">
      <c r="A17373" s="11"/>
    </row>
    <row r="17374" spans="1:1" x14ac:dyDescent="0.25">
      <c r="A17374" s="11"/>
    </row>
    <row r="17375" spans="1:1" x14ac:dyDescent="0.25">
      <c r="A17375" s="11"/>
    </row>
    <row r="17376" spans="1:1" x14ac:dyDescent="0.25">
      <c r="A17376" s="11"/>
    </row>
    <row r="17377" spans="1:1" x14ac:dyDescent="0.25">
      <c r="A17377" s="11"/>
    </row>
    <row r="17378" spans="1:1" x14ac:dyDescent="0.25">
      <c r="A17378" s="11"/>
    </row>
    <row r="17379" spans="1:1" x14ac:dyDescent="0.25">
      <c r="A17379" s="11"/>
    </row>
    <row r="17380" spans="1:1" x14ac:dyDescent="0.25">
      <c r="A17380" s="11"/>
    </row>
    <row r="17381" spans="1:1" x14ac:dyDescent="0.25">
      <c r="A17381" s="11"/>
    </row>
    <row r="17382" spans="1:1" x14ac:dyDescent="0.25">
      <c r="A17382" s="11"/>
    </row>
    <row r="17383" spans="1:1" x14ac:dyDescent="0.25">
      <c r="A17383" s="11"/>
    </row>
    <row r="17384" spans="1:1" x14ac:dyDescent="0.25">
      <c r="A17384" s="11"/>
    </row>
    <row r="17385" spans="1:1" x14ac:dyDescent="0.25">
      <c r="A17385" s="11"/>
    </row>
    <row r="17386" spans="1:1" x14ac:dyDescent="0.25">
      <c r="A17386" s="11"/>
    </row>
    <row r="17387" spans="1:1" x14ac:dyDescent="0.25">
      <c r="A17387" s="11"/>
    </row>
    <row r="17388" spans="1:1" x14ac:dyDescent="0.25">
      <c r="A17388" s="11"/>
    </row>
    <row r="17389" spans="1:1" x14ac:dyDescent="0.25">
      <c r="A17389" s="11"/>
    </row>
    <row r="17390" spans="1:1" x14ac:dyDescent="0.25">
      <c r="A17390" s="11"/>
    </row>
    <row r="17391" spans="1:1" x14ac:dyDescent="0.25">
      <c r="A17391" s="11"/>
    </row>
    <row r="17392" spans="1:1" x14ac:dyDescent="0.25">
      <c r="A17392" s="11"/>
    </row>
    <row r="17393" spans="1:1" x14ac:dyDescent="0.25">
      <c r="A17393" s="11"/>
    </row>
    <row r="17394" spans="1:1" x14ac:dyDescent="0.25">
      <c r="A17394" s="11"/>
    </row>
    <row r="17395" spans="1:1" x14ac:dyDescent="0.25">
      <c r="A17395" s="11"/>
    </row>
    <row r="17396" spans="1:1" x14ac:dyDescent="0.25">
      <c r="A17396" s="11"/>
    </row>
    <row r="17397" spans="1:1" x14ac:dyDescent="0.25">
      <c r="A17397" s="11"/>
    </row>
    <row r="17398" spans="1:1" x14ac:dyDescent="0.25">
      <c r="A17398" s="11"/>
    </row>
    <row r="17399" spans="1:1" x14ac:dyDescent="0.25">
      <c r="A17399" s="11"/>
    </row>
    <row r="17400" spans="1:1" x14ac:dyDescent="0.25">
      <c r="A17400" s="11"/>
    </row>
    <row r="17401" spans="1:1" x14ac:dyDescent="0.25">
      <c r="A17401" s="11"/>
    </row>
    <row r="17402" spans="1:1" x14ac:dyDescent="0.25">
      <c r="A17402" s="11"/>
    </row>
    <row r="17403" spans="1:1" x14ac:dyDescent="0.25">
      <c r="A17403" s="11"/>
    </row>
    <row r="17404" spans="1:1" x14ac:dyDescent="0.25">
      <c r="A17404" s="11"/>
    </row>
    <row r="17405" spans="1:1" x14ac:dyDescent="0.25">
      <c r="A17405" s="11"/>
    </row>
    <row r="17406" spans="1:1" x14ac:dyDescent="0.25">
      <c r="A17406" s="11"/>
    </row>
    <row r="17407" spans="1:1" x14ac:dyDescent="0.25">
      <c r="A17407" s="11"/>
    </row>
    <row r="17408" spans="1:1" x14ac:dyDescent="0.25">
      <c r="A17408" s="11"/>
    </row>
    <row r="17409" spans="1:1" x14ac:dyDescent="0.25">
      <c r="A17409" s="11"/>
    </row>
    <row r="17410" spans="1:1" x14ac:dyDescent="0.25">
      <c r="A17410" s="11"/>
    </row>
    <row r="17411" spans="1:1" x14ac:dyDescent="0.25">
      <c r="A17411" s="11"/>
    </row>
    <row r="17412" spans="1:1" x14ac:dyDescent="0.25">
      <c r="A17412" s="11"/>
    </row>
    <row r="17413" spans="1:1" x14ac:dyDescent="0.25">
      <c r="A17413" s="11"/>
    </row>
    <row r="17414" spans="1:1" x14ac:dyDescent="0.25">
      <c r="A17414" s="11"/>
    </row>
    <row r="17415" spans="1:1" x14ac:dyDescent="0.25">
      <c r="A17415" s="11"/>
    </row>
    <row r="17416" spans="1:1" x14ac:dyDescent="0.25">
      <c r="A17416" s="11"/>
    </row>
    <row r="17417" spans="1:1" x14ac:dyDescent="0.25">
      <c r="A17417" s="11"/>
    </row>
    <row r="17418" spans="1:1" x14ac:dyDescent="0.25">
      <c r="A17418" s="11"/>
    </row>
    <row r="17419" spans="1:1" x14ac:dyDescent="0.25">
      <c r="A17419" s="11"/>
    </row>
    <row r="17420" spans="1:1" x14ac:dyDescent="0.25">
      <c r="A17420" s="11"/>
    </row>
    <row r="17421" spans="1:1" x14ac:dyDescent="0.25">
      <c r="A17421" s="11"/>
    </row>
    <row r="17422" spans="1:1" x14ac:dyDescent="0.25">
      <c r="A17422" s="11"/>
    </row>
    <row r="17423" spans="1:1" x14ac:dyDescent="0.25">
      <c r="A17423" s="11"/>
    </row>
    <row r="17424" spans="1:1" x14ac:dyDescent="0.25">
      <c r="A17424" s="11"/>
    </row>
    <row r="17425" spans="1:1" x14ac:dyDescent="0.25">
      <c r="A17425" s="11"/>
    </row>
    <row r="17426" spans="1:1" x14ac:dyDescent="0.25">
      <c r="A17426" s="11"/>
    </row>
    <row r="17427" spans="1:1" x14ac:dyDescent="0.25">
      <c r="A17427" s="11"/>
    </row>
    <row r="17428" spans="1:1" x14ac:dyDescent="0.25">
      <c r="A17428" s="11"/>
    </row>
    <row r="17429" spans="1:1" x14ac:dyDescent="0.25">
      <c r="A17429" s="11"/>
    </row>
    <row r="17430" spans="1:1" x14ac:dyDescent="0.25">
      <c r="A17430" s="11"/>
    </row>
    <row r="17431" spans="1:1" x14ac:dyDescent="0.25">
      <c r="A17431" s="11"/>
    </row>
    <row r="17432" spans="1:1" x14ac:dyDescent="0.25">
      <c r="A17432" s="11"/>
    </row>
    <row r="17433" spans="1:1" x14ac:dyDescent="0.25">
      <c r="A17433" s="11"/>
    </row>
    <row r="17434" spans="1:1" x14ac:dyDescent="0.25">
      <c r="A17434" s="11"/>
    </row>
    <row r="17435" spans="1:1" x14ac:dyDescent="0.25">
      <c r="A17435" s="11"/>
    </row>
    <row r="17436" spans="1:1" x14ac:dyDescent="0.25">
      <c r="A17436" s="11"/>
    </row>
    <row r="17437" spans="1:1" x14ac:dyDescent="0.25">
      <c r="A17437" s="11"/>
    </row>
    <row r="17438" spans="1:1" x14ac:dyDescent="0.25">
      <c r="A17438" s="11"/>
    </row>
    <row r="17439" spans="1:1" x14ac:dyDescent="0.25">
      <c r="A17439" s="11"/>
    </row>
    <row r="17440" spans="1:1" x14ac:dyDescent="0.25">
      <c r="A17440" s="11"/>
    </row>
    <row r="17441" spans="1:1" x14ac:dyDescent="0.25">
      <c r="A17441" s="11"/>
    </row>
    <row r="17442" spans="1:1" x14ac:dyDescent="0.25">
      <c r="A17442" s="11"/>
    </row>
    <row r="17443" spans="1:1" x14ac:dyDescent="0.25">
      <c r="A17443" s="11"/>
    </row>
    <row r="17444" spans="1:1" x14ac:dyDescent="0.25">
      <c r="A17444" s="11"/>
    </row>
    <row r="17445" spans="1:1" x14ac:dyDescent="0.25">
      <c r="A17445" s="11"/>
    </row>
    <row r="17446" spans="1:1" x14ac:dyDescent="0.25">
      <c r="A17446" s="11"/>
    </row>
    <row r="17447" spans="1:1" x14ac:dyDescent="0.25">
      <c r="A17447" s="11"/>
    </row>
    <row r="17448" spans="1:1" x14ac:dyDescent="0.25">
      <c r="A17448" s="11"/>
    </row>
    <row r="17449" spans="1:1" x14ac:dyDescent="0.25">
      <c r="A17449" s="11"/>
    </row>
    <row r="17450" spans="1:1" x14ac:dyDescent="0.25">
      <c r="A17450" s="11"/>
    </row>
    <row r="17451" spans="1:1" x14ac:dyDescent="0.25">
      <c r="A17451" s="11"/>
    </row>
    <row r="17452" spans="1:1" x14ac:dyDescent="0.25">
      <c r="A17452" s="11"/>
    </row>
    <row r="17453" spans="1:1" x14ac:dyDescent="0.25">
      <c r="A17453" s="11"/>
    </row>
    <row r="17454" spans="1:1" x14ac:dyDescent="0.25">
      <c r="A17454" s="11"/>
    </row>
    <row r="17455" spans="1:1" x14ac:dyDescent="0.25">
      <c r="A17455" s="11"/>
    </row>
    <row r="17456" spans="1:1" x14ac:dyDescent="0.25">
      <c r="A17456" s="11"/>
    </row>
    <row r="17457" spans="1:1" x14ac:dyDescent="0.25">
      <c r="A17457" s="11"/>
    </row>
    <row r="17458" spans="1:1" x14ac:dyDescent="0.25">
      <c r="A17458" s="11"/>
    </row>
    <row r="17459" spans="1:1" x14ac:dyDescent="0.25">
      <c r="A17459" s="11"/>
    </row>
    <row r="17460" spans="1:1" x14ac:dyDescent="0.25">
      <c r="A17460" s="11"/>
    </row>
    <row r="17461" spans="1:1" x14ac:dyDescent="0.25">
      <c r="A17461" s="11"/>
    </row>
    <row r="17462" spans="1:1" x14ac:dyDescent="0.25">
      <c r="A17462" s="11"/>
    </row>
    <row r="17463" spans="1:1" x14ac:dyDescent="0.25">
      <c r="A17463" s="11"/>
    </row>
    <row r="17464" spans="1:1" x14ac:dyDescent="0.25">
      <c r="A17464" s="11"/>
    </row>
    <row r="17465" spans="1:1" x14ac:dyDescent="0.25">
      <c r="A17465" s="11"/>
    </row>
    <row r="17466" spans="1:1" x14ac:dyDescent="0.25">
      <c r="A17466" s="11"/>
    </row>
    <row r="17467" spans="1:1" x14ac:dyDescent="0.25">
      <c r="A17467" s="11"/>
    </row>
    <row r="17468" spans="1:1" x14ac:dyDescent="0.25">
      <c r="A17468" s="11"/>
    </row>
    <row r="17469" spans="1:1" x14ac:dyDescent="0.25">
      <c r="A17469" s="11"/>
    </row>
    <row r="17470" spans="1:1" x14ac:dyDescent="0.25">
      <c r="A17470" s="11"/>
    </row>
    <row r="17471" spans="1:1" x14ac:dyDescent="0.25">
      <c r="A17471" s="11"/>
    </row>
    <row r="17472" spans="1:1" x14ac:dyDescent="0.25">
      <c r="A17472" s="11"/>
    </row>
    <row r="17473" spans="1:1" x14ac:dyDescent="0.25">
      <c r="A17473" s="11"/>
    </row>
    <row r="17474" spans="1:1" x14ac:dyDescent="0.25">
      <c r="A17474" s="11"/>
    </row>
    <row r="17475" spans="1:1" x14ac:dyDescent="0.25">
      <c r="A17475" s="11"/>
    </row>
    <row r="17476" spans="1:1" x14ac:dyDescent="0.25">
      <c r="A17476" s="11"/>
    </row>
    <row r="17477" spans="1:1" x14ac:dyDescent="0.25">
      <c r="A17477" s="11"/>
    </row>
    <row r="17478" spans="1:1" x14ac:dyDescent="0.25">
      <c r="A17478" s="11"/>
    </row>
    <row r="17479" spans="1:1" x14ac:dyDescent="0.25">
      <c r="A17479" s="11"/>
    </row>
    <row r="17480" spans="1:1" x14ac:dyDescent="0.25">
      <c r="A17480" s="11"/>
    </row>
    <row r="17481" spans="1:1" x14ac:dyDescent="0.25">
      <c r="A17481" s="11"/>
    </row>
    <row r="17482" spans="1:1" x14ac:dyDescent="0.25">
      <c r="A17482" s="11"/>
    </row>
    <row r="17483" spans="1:1" x14ac:dyDescent="0.25">
      <c r="A17483" s="11"/>
    </row>
    <row r="17484" spans="1:1" x14ac:dyDescent="0.25">
      <c r="A17484" s="11"/>
    </row>
    <row r="17485" spans="1:1" x14ac:dyDescent="0.25">
      <c r="A17485" s="11"/>
    </row>
    <row r="17486" spans="1:1" x14ac:dyDescent="0.25">
      <c r="A17486" s="11"/>
    </row>
    <row r="17487" spans="1:1" x14ac:dyDescent="0.25">
      <c r="A17487" s="11"/>
    </row>
    <row r="17488" spans="1:1" x14ac:dyDescent="0.25">
      <c r="A17488" s="11"/>
    </row>
    <row r="17489" spans="1:1" x14ac:dyDescent="0.25">
      <c r="A17489" s="11"/>
    </row>
    <row r="17490" spans="1:1" x14ac:dyDescent="0.25">
      <c r="A17490" s="11"/>
    </row>
    <row r="17491" spans="1:1" x14ac:dyDescent="0.25">
      <c r="A17491" s="11"/>
    </row>
    <row r="17492" spans="1:1" x14ac:dyDescent="0.25">
      <c r="A17492" s="11"/>
    </row>
    <row r="17493" spans="1:1" x14ac:dyDescent="0.25">
      <c r="A17493" s="11"/>
    </row>
    <row r="17494" spans="1:1" x14ac:dyDescent="0.25">
      <c r="A17494" s="11"/>
    </row>
    <row r="17495" spans="1:1" x14ac:dyDescent="0.25">
      <c r="A17495" s="11"/>
    </row>
    <row r="17496" spans="1:1" x14ac:dyDescent="0.25">
      <c r="A17496" s="11"/>
    </row>
    <row r="17497" spans="1:1" x14ac:dyDescent="0.25">
      <c r="A17497" s="11"/>
    </row>
    <row r="17498" spans="1:1" x14ac:dyDescent="0.25">
      <c r="A17498" s="11"/>
    </row>
    <row r="17499" spans="1:1" x14ac:dyDescent="0.25">
      <c r="A17499" s="11"/>
    </row>
    <row r="17500" spans="1:1" x14ac:dyDescent="0.25">
      <c r="A17500" s="11"/>
    </row>
    <row r="17501" spans="1:1" x14ac:dyDescent="0.25">
      <c r="A17501" s="11"/>
    </row>
    <row r="17502" spans="1:1" x14ac:dyDescent="0.25">
      <c r="A17502" s="11"/>
    </row>
    <row r="17503" spans="1:1" x14ac:dyDescent="0.25">
      <c r="A17503" s="11"/>
    </row>
    <row r="17504" spans="1:1" x14ac:dyDescent="0.25">
      <c r="A17504" s="11"/>
    </row>
    <row r="17505" spans="1:1" x14ac:dyDescent="0.25">
      <c r="A17505" s="11"/>
    </row>
    <row r="17506" spans="1:1" x14ac:dyDescent="0.25">
      <c r="A17506" s="11"/>
    </row>
    <row r="17507" spans="1:1" x14ac:dyDescent="0.25">
      <c r="A17507" s="11"/>
    </row>
    <row r="17508" spans="1:1" x14ac:dyDescent="0.25">
      <c r="A17508" s="11"/>
    </row>
    <row r="17509" spans="1:1" x14ac:dyDescent="0.25">
      <c r="A17509" s="11"/>
    </row>
    <row r="17510" spans="1:1" x14ac:dyDescent="0.25">
      <c r="A17510" s="11"/>
    </row>
    <row r="17511" spans="1:1" x14ac:dyDescent="0.25">
      <c r="A17511" s="11"/>
    </row>
    <row r="17512" spans="1:1" x14ac:dyDescent="0.25">
      <c r="A17512" s="11"/>
    </row>
    <row r="17513" spans="1:1" x14ac:dyDescent="0.25">
      <c r="A17513" s="11"/>
    </row>
    <row r="17514" spans="1:1" x14ac:dyDescent="0.25">
      <c r="A17514" s="11"/>
    </row>
    <row r="17515" spans="1:1" x14ac:dyDescent="0.25">
      <c r="A17515" s="11"/>
    </row>
    <row r="17516" spans="1:1" x14ac:dyDescent="0.25">
      <c r="A17516" s="11"/>
    </row>
    <row r="17517" spans="1:1" x14ac:dyDescent="0.25">
      <c r="A17517" s="11"/>
    </row>
    <row r="17518" spans="1:1" x14ac:dyDescent="0.25">
      <c r="A17518" s="11"/>
    </row>
    <row r="17519" spans="1:1" x14ac:dyDescent="0.25">
      <c r="A17519" s="11"/>
    </row>
    <row r="17520" spans="1:1" x14ac:dyDescent="0.25">
      <c r="A17520" s="11"/>
    </row>
    <row r="17521" spans="1:1" x14ac:dyDescent="0.25">
      <c r="A17521" s="11"/>
    </row>
    <row r="17522" spans="1:1" x14ac:dyDescent="0.25">
      <c r="A17522" s="11"/>
    </row>
    <row r="17523" spans="1:1" x14ac:dyDescent="0.25">
      <c r="A17523" s="11"/>
    </row>
    <row r="17524" spans="1:1" x14ac:dyDescent="0.25">
      <c r="A17524" s="11"/>
    </row>
    <row r="17525" spans="1:1" x14ac:dyDescent="0.25">
      <c r="A17525" s="11"/>
    </row>
    <row r="17526" spans="1:1" x14ac:dyDescent="0.25">
      <c r="A17526" s="11"/>
    </row>
    <row r="17527" spans="1:1" x14ac:dyDescent="0.25">
      <c r="A17527" s="11"/>
    </row>
    <row r="17528" spans="1:1" x14ac:dyDescent="0.25">
      <c r="A17528" s="11"/>
    </row>
    <row r="17529" spans="1:1" x14ac:dyDescent="0.25">
      <c r="A17529" s="11"/>
    </row>
    <row r="17530" spans="1:1" x14ac:dyDescent="0.25">
      <c r="A17530" s="11"/>
    </row>
    <row r="17531" spans="1:1" x14ac:dyDescent="0.25">
      <c r="A17531" s="11"/>
    </row>
    <row r="17532" spans="1:1" x14ac:dyDescent="0.25">
      <c r="A17532" s="11"/>
    </row>
    <row r="17533" spans="1:1" x14ac:dyDescent="0.25">
      <c r="A17533" s="11"/>
    </row>
    <row r="17534" spans="1:1" x14ac:dyDescent="0.25">
      <c r="A17534" s="11"/>
    </row>
    <row r="17535" spans="1:1" x14ac:dyDescent="0.25">
      <c r="A17535" s="11"/>
    </row>
    <row r="17536" spans="1:1" x14ac:dyDescent="0.25">
      <c r="A17536" s="11"/>
    </row>
    <row r="17537" spans="1:1" x14ac:dyDescent="0.25">
      <c r="A17537" s="11"/>
    </row>
    <row r="17538" spans="1:1" x14ac:dyDescent="0.25">
      <c r="A17538" s="11"/>
    </row>
    <row r="17539" spans="1:1" x14ac:dyDescent="0.25">
      <c r="A17539" s="11"/>
    </row>
    <row r="17540" spans="1:1" x14ac:dyDescent="0.25">
      <c r="A17540" s="11"/>
    </row>
    <row r="17541" spans="1:1" x14ac:dyDescent="0.25">
      <c r="A17541" s="11"/>
    </row>
    <row r="17542" spans="1:1" x14ac:dyDescent="0.25">
      <c r="A17542" s="11"/>
    </row>
    <row r="17543" spans="1:1" x14ac:dyDescent="0.25">
      <c r="A17543" s="11"/>
    </row>
    <row r="17544" spans="1:1" x14ac:dyDescent="0.25">
      <c r="A17544" s="11"/>
    </row>
    <row r="17545" spans="1:1" x14ac:dyDescent="0.25">
      <c r="A17545" s="11"/>
    </row>
    <row r="17546" spans="1:1" x14ac:dyDescent="0.25">
      <c r="A17546" s="11"/>
    </row>
    <row r="17547" spans="1:1" x14ac:dyDescent="0.25">
      <c r="A17547" s="11"/>
    </row>
    <row r="17548" spans="1:1" x14ac:dyDescent="0.25">
      <c r="A17548" s="11"/>
    </row>
    <row r="17549" spans="1:1" x14ac:dyDescent="0.25">
      <c r="A17549" s="11"/>
    </row>
    <row r="17550" spans="1:1" x14ac:dyDescent="0.25">
      <c r="A17550" s="11"/>
    </row>
    <row r="17551" spans="1:1" x14ac:dyDescent="0.25">
      <c r="A17551" s="11"/>
    </row>
    <row r="17552" spans="1:1" x14ac:dyDescent="0.25">
      <c r="A17552" s="11"/>
    </row>
    <row r="17553" spans="1:1" x14ac:dyDescent="0.25">
      <c r="A17553" s="11"/>
    </row>
    <row r="17554" spans="1:1" x14ac:dyDescent="0.25">
      <c r="A17554" s="11"/>
    </row>
    <row r="17555" spans="1:1" x14ac:dyDescent="0.25">
      <c r="A17555" s="11"/>
    </row>
    <row r="17556" spans="1:1" x14ac:dyDescent="0.25">
      <c r="A17556" s="11"/>
    </row>
    <row r="17557" spans="1:1" x14ac:dyDescent="0.25">
      <c r="A17557" s="11"/>
    </row>
    <row r="17558" spans="1:1" x14ac:dyDescent="0.25">
      <c r="A17558" s="11"/>
    </row>
    <row r="17559" spans="1:1" x14ac:dyDescent="0.25">
      <c r="A17559" s="11"/>
    </row>
    <row r="17560" spans="1:1" x14ac:dyDescent="0.25">
      <c r="A17560" s="11"/>
    </row>
    <row r="17561" spans="1:1" x14ac:dyDescent="0.25">
      <c r="A17561" s="11"/>
    </row>
    <row r="17562" spans="1:1" x14ac:dyDescent="0.25">
      <c r="A17562" s="11"/>
    </row>
    <row r="17563" spans="1:1" x14ac:dyDescent="0.25">
      <c r="A17563" s="11"/>
    </row>
    <row r="17564" spans="1:1" x14ac:dyDescent="0.25">
      <c r="A17564" s="11"/>
    </row>
    <row r="17565" spans="1:1" x14ac:dyDescent="0.25">
      <c r="A17565" s="11"/>
    </row>
    <row r="17566" spans="1:1" x14ac:dyDescent="0.25">
      <c r="A17566" s="11"/>
    </row>
    <row r="17567" spans="1:1" x14ac:dyDescent="0.25">
      <c r="A17567" s="11"/>
    </row>
    <row r="17568" spans="1:1" x14ac:dyDescent="0.25">
      <c r="A17568" s="11"/>
    </row>
    <row r="17569" spans="1:1" x14ac:dyDescent="0.25">
      <c r="A17569" s="11"/>
    </row>
    <row r="17570" spans="1:1" x14ac:dyDescent="0.25">
      <c r="A17570" s="11"/>
    </row>
    <row r="17571" spans="1:1" x14ac:dyDescent="0.25">
      <c r="A17571" s="11"/>
    </row>
    <row r="17572" spans="1:1" x14ac:dyDescent="0.25">
      <c r="A17572" s="11"/>
    </row>
    <row r="17573" spans="1:1" x14ac:dyDescent="0.25">
      <c r="A17573" s="11"/>
    </row>
    <row r="17574" spans="1:1" x14ac:dyDescent="0.25">
      <c r="A17574" s="11"/>
    </row>
    <row r="17575" spans="1:1" x14ac:dyDescent="0.25">
      <c r="A17575" s="11"/>
    </row>
    <row r="17576" spans="1:1" x14ac:dyDescent="0.25">
      <c r="A17576" s="11"/>
    </row>
    <row r="17577" spans="1:1" x14ac:dyDescent="0.25">
      <c r="A17577" s="11"/>
    </row>
    <row r="17578" spans="1:1" x14ac:dyDescent="0.25">
      <c r="A17578" s="11"/>
    </row>
    <row r="17579" spans="1:1" x14ac:dyDescent="0.25">
      <c r="A17579" s="11"/>
    </row>
    <row r="17580" spans="1:1" x14ac:dyDescent="0.25">
      <c r="A17580" s="11"/>
    </row>
    <row r="17581" spans="1:1" x14ac:dyDescent="0.25">
      <c r="A17581" s="11"/>
    </row>
    <row r="17582" spans="1:1" x14ac:dyDescent="0.25">
      <c r="A17582" s="11"/>
    </row>
    <row r="17583" spans="1:1" x14ac:dyDescent="0.25">
      <c r="A17583" s="11"/>
    </row>
    <row r="17584" spans="1:1" x14ac:dyDescent="0.25">
      <c r="A17584" s="11"/>
    </row>
    <row r="17585" spans="1:1" x14ac:dyDescent="0.25">
      <c r="A17585" s="11"/>
    </row>
    <row r="17586" spans="1:1" x14ac:dyDescent="0.25">
      <c r="A17586" s="11"/>
    </row>
    <row r="17587" spans="1:1" x14ac:dyDescent="0.25">
      <c r="A17587" s="11"/>
    </row>
    <row r="17588" spans="1:1" x14ac:dyDescent="0.25">
      <c r="A17588" s="11"/>
    </row>
    <row r="17589" spans="1:1" x14ac:dyDescent="0.25">
      <c r="A17589" s="11"/>
    </row>
    <row r="17590" spans="1:1" x14ac:dyDescent="0.25">
      <c r="A17590" s="11"/>
    </row>
    <row r="17591" spans="1:1" x14ac:dyDescent="0.25">
      <c r="A17591" s="11"/>
    </row>
    <row r="17592" spans="1:1" x14ac:dyDescent="0.25">
      <c r="A17592" s="11"/>
    </row>
    <row r="17593" spans="1:1" x14ac:dyDescent="0.25">
      <c r="A17593" s="11"/>
    </row>
    <row r="17594" spans="1:1" x14ac:dyDescent="0.25">
      <c r="A17594" s="11"/>
    </row>
    <row r="17595" spans="1:1" x14ac:dyDescent="0.25">
      <c r="A17595" s="11"/>
    </row>
    <row r="17596" spans="1:1" x14ac:dyDescent="0.25">
      <c r="A17596" s="11"/>
    </row>
    <row r="17597" spans="1:1" x14ac:dyDescent="0.25">
      <c r="A17597" s="11"/>
    </row>
    <row r="17598" spans="1:1" x14ac:dyDescent="0.25">
      <c r="A17598" s="11"/>
    </row>
    <row r="17599" spans="1:1" x14ac:dyDescent="0.25">
      <c r="A17599" s="11"/>
    </row>
    <row r="17600" spans="1:1" x14ac:dyDescent="0.25">
      <c r="A17600" s="11"/>
    </row>
    <row r="17601" spans="1:1" x14ac:dyDescent="0.25">
      <c r="A17601" s="11"/>
    </row>
    <row r="17602" spans="1:1" x14ac:dyDescent="0.25">
      <c r="A17602" s="11"/>
    </row>
    <row r="17603" spans="1:1" x14ac:dyDescent="0.25">
      <c r="A17603" s="11"/>
    </row>
    <row r="17604" spans="1:1" x14ac:dyDescent="0.25">
      <c r="A17604" s="11"/>
    </row>
    <row r="17605" spans="1:1" x14ac:dyDescent="0.25">
      <c r="A17605" s="11"/>
    </row>
    <row r="17606" spans="1:1" x14ac:dyDescent="0.25">
      <c r="A17606" s="11"/>
    </row>
    <row r="17607" spans="1:1" x14ac:dyDescent="0.25">
      <c r="A17607" s="11"/>
    </row>
    <row r="17608" spans="1:1" x14ac:dyDescent="0.25">
      <c r="A17608" s="11"/>
    </row>
    <row r="17609" spans="1:1" x14ac:dyDescent="0.25">
      <c r="A17609" s="11"/>
    </row>
    <row r="17610" spans="1:1" x14ac:dyDescent="0.25">
      <c r="A17610" s="11"/>
    </row>
    <row r="17611" spans="1:1" x14ac:dyDescent="0.25">
      <c r="A17611" s="11"/>
    </row>
    <row r="17612" spans="1:1" x14ac:dyDescent="0.25">
      <c r="A17612" s="11"/>
    </row>
    <row r="17613" spans="1:1" x14ac:dyDescent="0.25">
      <c r="A17613" s="11"/>
    </row>
    <row r="17614" spans="1:1" x14ac:dyDescent="0.25">
      <c r="A17614" s="11"/>
    </row>
    <row r="17615" spans="1:1" x14ac:dyDescent="0.25">
      <c r="A17615" s="11"/>
    </row>
    <row r="17616" spans="1:1" x14ac:dyDescent="0.25">
      <c r="A17616" s="11"/>
    </row>
    <row r="17617" spans="1:1" x14ac:dyDescent="0.25">
      <c r="A17617" s="11"/>
    </row>
    <row r="17618" spans="1:1" x14ac:dyDescent="0.25">
      <c r="A17618" s="11"/>
    </row>
    <row r="17619" spans="1:1" x14ac:dyDescent="0.25">
      <c r="A17619" s="11"/>
    </row>
    <row r="17620" spans="1:1" x14ac:dyDescent="0.25">
      <c r="A17620" s="11"/>
    </row>
    <row r="17621" spans="1:1" x14ac:dyDescent="0.25">
      <c r="A17621" s="11"/>
    </row>
    <row r="17622" spans="1:1" x14ac:dyDescent="0.25">
      <c r="A17622" s="11"/>
    </row>
    <row r="17623" spans="1:1" x14ac:dyDescent="0.25">
      <c r="A17623" s="11"/>
    </row>
    <row r="17624" spans="1:1" x14ac:dyDescent="0.25">
      <c r="A17624" s="11"/>
    </row>
    <row r="17625" spans="1:1" x14ac:dyDescent="0.25">
      <c r="A17625" s="11"/>
    </row>
    <row r="17626" spans="1:1" x14ac:dyDescent="0.25">
      <c r="A17626" s="11"/>
    </row>
    <row r="17627" spans="1:1" x14ac:dyDescent="0.25">
      <c r="A17627" s="11"/>
    </row>
    <row r="17628" spans="1:1" x14ac:dyDescent="0.25">
      <c r="A17628" s="11"/>
    </row>
    <row r="17629" spans="1:1" x14ac:dyDescent="0.25">
      <c r="A17629" s="11"/>
    </row>
    <row r="17630" spans="1:1" x14ac:dyDescent="0.25">
      <c r="A17630" s="11"/>
    </row>
    <row r="17631" spans="1:1" x14ac:dyDescent="0.25">
      <c r="A17631" s="11"/>
    </row>
    <row r="17632" spans="1:1" x14ac:dyDescent="0.25">
      <c r="A17632" s="11"/>
    </row>
    <row r="17633" spans="1:1" x14ac:dyDescent="0.25">
      <c r="A17633" s="11"/>
    </row>
    <row r="17634" spans="1:1" x14ac:dyDescent="0.25">
      <c r="A17634" s="11"/>
    </row>
    <row r="17635" spans="1:1" x14ac:dyDescent="0.25">
      <c r="A17635" s="11"/>
    </row>
    <row r="17636" spans="1:1" x14ac:dyDescent="0.25">
      <c r="A17636" s="11"/>
    </row>
    <row r="17637" spans="1:1" x14ac:dyDescent="0.25">
      <c r="A17637" s="11"/>
    </row>
    <row r="17638" spans="1:1" x14ac:dyDescent="0.25">
      <c r="A17638" s="11"/>
    </row>
    <row r="17639" spans="1:1" x14ac:dyDescent="0.25">
      <c r="A17639" s="11"/>
    </row>
    <row r="17640" spans="1:1" x14ac:dyDescent="0.25">
      <c r="A17640" s="11"/>
    </row>
    <row r="17641" spans="1:1" x14ac:dyDescent="0.25">
      <c r="A17641" s="11"/>
    </row>
    <row r="17642" spans="1:1" x14ac:dyDescent="0.25">
      <c r="A17642" s="11"/>
    </row>
    <row r="17643" spans="1:1" x14ac:dyDescent="0.25">
      <c r="A17643" s="11"/>
    </row>
    <row r="17644" spans="1:1" x14ac:dyDescent="0.25">
      <c r="A17644" s="11"/>
    </row>
    <row r="17645" spans="1:1" x14ac:dyDescent="0.25">
      <c r="A17645" s="11"/>
    </row>
    <row r="17646" spans="1:1" x14ac:dyDescent="0.25">
      <c r="A17646" s="11"/>
    </row>
    <row r="17647" spans="1:1" x14ac:dyDescent="0.25">
      <c r="A17647" s="11"/>
    </row>
    <row r="17648" spans="1:1" x14ac:dyDescent="0.25">
      <c r="A17648" s="11"/>
    </row>
    <row r="17649" spans="1:1" x14ac:dyDescent="0.25">
      <c r="A17649" s="11"/>
    </row>
    <row r="17650" spans="1:1" x14ac:dyDescent="0.25">
      <c r="A17650" s="11"/>
    </row>
    <row r="17651" spans="1:1" x14ac:dyDescent="0.25">
      <c r="A17651" s="11"/>
    </row>
    <row r="17652" spans="1:1" x14ac:dyDescent="0.25">
      <c r="A17652" s="11"/>
    </row>
    <row r="17653" spans="1:1" x14ac:dyDescent="0.25">
      <c r="A17653" s="11"/>
    </row>
    <row r="17654" spans="1:1" x14ac:dyDescent="0.25">
      <c r="A17654" s="11"/>
    </row>
    <row r="17655" spans="1:1" x14ac:dyDescent="0.25">
      <c r="A17655" s="11"/>
    </row>
    <row r="17656" spans="1:1" x14ac:dyDescent="0.25">
      <c r="A17656" s="11"/>
    </row>
    <row r="17657" spans="1:1" x14ac:dyDescent="0.25">
      <c r="A17657" s="11"/>
    </row>
    <row r="17658" spans="1:1" x14ac:dyDescent="0.25">
      <c r="A17658" s="11"/>
    </row>
    <row r="17659" spans="1:1" x14ac:dyDescent="0.25">
      <c r="A17659" s="11"/>
    </row>
    <row r="17660" spans="1:1" x14ac:dyDescent="0.25">
      <c r="A17660" s="11"/>
    </row>
    <row r="17661" spans="1:1" x14ac:dyDescent="0.25">
      <c r="A17661" s="11"/>
    </row>
    <row r="17662" spans="1:1" x14ac:dyDescent="0.25">
      <c r="A17662" s="11"/>
    </row>
    <row r="17663" spans="1:1" x14ac:dyDescent="0.25">
      <c r="A17663" s="11"/>
    </row>
    <row r="17664" spans="1:1" x14ac:dyDescent="0.25">
      <c r="A17664" s="11"/>
    </row>
    <row r="17665" spans="1:1" x14ac:dyDescent="0.25">
      <c r="A17665" s="11"/>
    </row>
    <row r="17666" spans="1:1" x14ac:dyDescent="0.25">
      <c r="A17666" s="11"/>
    </row>
    <row r="17667" spans="1:1" x14ac:dyDescent="0.25">
      <c r="A17667" s="11"/>
    </row>
    <row r="17668" spans="1:1" x14ac:dyDescent="0.25">
      <c r="A17668" s="11"/>
    </row>
    <row r="17669" spans="1:1" x14ac:dyDescent="0.25">
      <c r="A17669" s="11"/>
    </row>
    <row r="17670" spans="1:1" x14ac:dyDescent="0.25">
      <c r="A17670" s="11"/>
    </row>
    <row r="17671" spans="1:1" x14ac:dyDescent="0.25">
      <c r="A17671" s="11"/>
    </row>
    <row r="17672" spans="1:1" x14ac:dyDescent="0.25">
      <c r="A17672" s="11"/>
    </row>
    <row r="17673" spans="1:1" x14ac:dyDescent="0.25">
      <c r="A17673" s="11"/>
    </row>
    <row r="17674" spans="1:1" x14ac:dyDescent="0.25">
      <c r="A17674" s="11"/>
    </row>
    <row r="17675" spans="1:1" x14ac:dyDescent="0.25">
      <c r="A17675" s="11"/>
    </row>
    <row r="17676" spans="1:1" x14ac:dyDescent="0.25">
      <c r="A17676" s="11"/>
    </row>
    <row r="17677" spans="1:1" x14ac:dyDescent="0.25">
      <c r="A17677" s="11"/>
    </row>
    <row r="17678" spans="1:1" x14ac:dyDescent="0.25">
      <c r="A17678" s="11"/>
    </row>
    <row r="17679" spans="1:1" x14ac:dyDescent="0.25">
      <c r="A17679" s="11"/>
    </row>
    <row r="17680" spans="1:1" x14ac:dyDescent="0.25">
      <c r="A17680" s="11"/>
    </row>
    <row r="17681" spans="1:1" x14ac:dyDescent="0.25">
      <c r="A17681" s="11"/>
    </row>
    <row r="17682" spans="1:1" x14ac:dyDescent="0.25">
      <c r="A17682" s="11"/>
    </row>
    <row r="17683" spans="1:1" x14ac:dyDescent="0.25">
      <c r="A17683" s="11"/>
    </row>
    <row r="17684" spans="1:1" x14ac:dyDescent="0.25">
      <c r="A17684" s="11"/>
    </row>
    <row r="17685" spans="1:1" x14ac:dyDescent="0.25">
      <c r="A17685" s="11"/>
    </row>
    <row r="17686" spans="1:1" x14ac:dyDescent="0.25">
      <c r="A17686" s="11"/>
    </row>
    <row r="17687" spans="1:1" x14ac:dyDescent="0.25">
      <c r="A17687" s="11"/>
    </row>
    <row r="17688" spans="1:1" x14ac:dyDescent="0.25">
      <c r="A17688" s="11"/>
    </row>
    <row r="17689" spans="1:1" x14ac:dyDescent="0.25">
      <c r="A17689" s="11"/>
    </row>
    <row r="17690" spans="1:1" x14ac:dyDescent="0.25">
      <c r="A17690" s="11"/>
    </row>
    <row r="17691" spans="1:1" x14ac:dyDescent="0.25">
      <c r="A17691" s="11"/>
    </row>
    <row r="17692" spans="1:1" x14ac:dyDescent="0.25">
      <c r="A17692" s="11"/>
    </row>
    <row r="17693" spans="1:1" x14ac:dyDescent="0.25">
      <c r="A17693" s="11"/>
    </row>
    <row r="17694" spans="1:1" x14ac:dyDescent="0.25">
      <c r="A17694" s="11"/>
    </row>
    <row r="17695" spans="1:1" x14ac:dyDescent="0.25">
      <c r="A17695" s="11"/>
    </row>
    <row r="17696" spans="1:1" x14ac:dyDescent="0.25">
      <c r="A17696" s="11"/>
    </row>
    <row r="17697" spans="1:1" x14ac:dyDescent="0.25">
      <c r="A17697" s="11"/>
    </row>
    <row r="17698" spans="1:1" x14ac:dyDescent="0.25">
      <c r="A17698" s="11"/>
    </row>
    <row r="17699" spans="1:1" x14ac:dyDescent="0.25">
      <c r="A17699" s="11"/>
    </row>
    <row r="17700" spans="1:1" x14ac:dyDescent="0.25">
      <c r="A17700" s="11"/>
    </row>
    <row r="17701" spans="1:1" x14ac:dyDescent="0.25">
      <c r="A17701" s="11"/>
    </row>
    <row r="17702" spans="1:1" x14ac:dyDescent="0.25">
      <c r="A17702" s="11"/>
    </row>
    <row r="17703" spans="1:1" x14ac:dyDescent="0.25">
      <c r="A17703" s="11"/>
    </row>
    <row r="17704" spans="1:1" x14ac:dyDescent="0.25">
      <c r="A17704" s="11"/>
    </row>
    <row r="17705" spans="1:1" x14ac:dyDescent="0.25">
      <c r="A17705" s="11"/>
    </row>
    <row r="17706" spans="1:1" x14ac:dyDescent="0.25">
      <c r="A17706" s="11"/>
    </row>
    <row r="17707" spans="1:1" x14ac:dyDescent="0.25">
      <c r="A17707" s="11"/>
    </row>
    <row r="17708" spans="1:1" x14ac:dyDescent="0.25">
      <c r="A17708" s="11"/>
    </row>
    <row r="17709" spans="1:1" x14ac:dyDescent="0.25">
      <c r="A17709" s="11"/>
    </row>
    <row r="17710" spans="1:1" x14ac:dyDescent="0.25">
      <c r="A17710" s="11"/>
    </row>
    <row r="17711" spans="1:1" x14ac:dyDescent="0.25">
      <c r="A17711" s="11"/>
    </row>
    <row r="17712" spans="1:1" x14ac:dyDescent="0.25">
      <c r="A17712" s="11"/>
    </row>
    <row r="17713" spans="1:1" x14ac:dyDescent="0.25">
      <c r="A17713" s="11"/>
    </row>
    <row r="17714" spans="1:1" x14ac:dyDescent="0.25">
      <c r="A17714" s="11"/>
    </row>
    <row r="17715" spans="1:1" x14ac:dyDescent="0.25">
      <c r="A17715" s="11"/>
    </row>
    <row r="17716" spans="1:1" x14ac:dyDescent="0.25">
      <c r="A17716" s="11"/>
    </row>
    <row r="17717" spans="1:1" x14ac:dyDescent="0.25">
      <c r="A17717" s="11"/>
    </row>
    <row r="17718" spans="1:1" x14ac:dyDescent="0.25">
      <c r="A17718" s="11"/>
    </row>
    <row r="17719" spans="1:1" x14ac:dyDescent="0.25">
      <c r="A17719" s="11"/>
    </row>
    <row r="17720" spans="1:1" x14ac:dyDescent="0.25">
      <c r="A17720" s="11"/>
    </row>
    <row r="17721" spans="1:1" x14ac:dyDescent="0.25">
      <c r="A17721" s="11"/>
    </row>
    <row r="17722" spans="1:1" x14ac:dyDescent="0.25">
      <c r="A17722" s="11"/>
    </row>
    <row r="17723" spans="1:1" x14ac:dyDescent="0.25">
      <c r="A17723" s="11"/>
    </row>
    <row r="17724" spans="1:1" x14ac:dyDescent="0.25">
      <c r="A17724" s="11"/>
    </row>
    <row r="17725" spans="1:1" x14ac:dyDescent="0.25">
      <c r="A17725" s="11"/>
    </row>
    <row r="17726" spans="1:1" x14ac:dyDescent="0.25">
      <c r="A17726" s="11"/>
    </row>
    <row r="17727" spans="1:1" x14ac:dyDescent="0.25">
      <c r="A17727" s="11"/>
    </row>
    <row r="17728" spans="1:1" x14ac:dyDescent="0.25">
      <c r="A17728" s="11"/>
    </row>
    <row r="17729" spans="1:1" x14ac:dyDescent="0.25">
      <c r="A17729" s="11"/>
    </row>
    <row r="17730" spans="1:1" x14ac:dyDescent="0.25">
      <c r="A17730" s="11"/>
    </row>
    <row r="17731" spans="1:1" x14ac:dyDescent="0.25">
      <c r="A17731" s="11"/>
    </row>
    <row r="17732" spans="1:1" x14ac:dyDescent="0.25">
      <c r="A17732" s="11"/>
    </row>
    <row r="17733" spans="1:1" x14ac:dyDescent="0.25">
      <c r="A17733" s="11"/>
    </row>
    <row r="17734" spans="1:1" x14ac:dyDescent="0.25">
      <c r="A17734" s="11"/>
    </row>
    <row r="17735" spans="1:1" x14ac:dyDescent="0.25">
      <c r="A17735" s="11"/>
    </row>
    <row r="17736" spans="1:1" x14ac:dyDescent="0.25">
      <c r="A17736" s="11"/>
    </row>
    <row r="17737" spans="1:1" x14ac:dyDescent="0.25">
      <c r="A17737" s="11"/>
    </row>
    <row r="17738" spans="1:1" x14ac:dyDescent="0.25">
      <c r="A17738" s="11"/>
    </row>
    <row r="17739" spans="1:1" x14ac:dyDescent="0.25">
      <c r="A17739" s="11"/>
    </row>
    <row r="17740" spans="1:1" x14ac:dyDescent="0.25">
      <c r="A17740" s="11"/>
    </row>
    <row r="17741" spans="1:1" x14ac:dyDescent="0.25">
      <c r="A17741" s="11"/>
    </row>
    <row r="17742" spans="1:1" x14ac:dyDescent="0.25">
      <c r="A17742" s="11"/>
    </row>
    <row r="17743" spans="1:1" x14ac:dyDescent="0.25">
      <c r="A17743" s="11"/>
    </row>
    <row r="17744" spans="1:1" x14ac:dyDescent="0.25">
      <c r="A17744" s="11"/>
    </row>
    <row r="17745" spans="1:1" x14ac:dyDescent="0.25">
      <c r="A17745" s="11"/>
    </row>
    <row r="17746" spans="1:1" x14ac:dyDescent="0.25">
      <c r="A17746" s="11"/>
    </row>
    <row r="17747" spans="1:1" x14ac:dyDescent="0.25">
      <c r="A17747" s="11"/>
    </row>
    <row r="17748" spans="1:1" x14ac:dyDescent="0.25">
      <c r="A17748" s="11"/>
    </row>
    <row r="17749" spans="1:1" x14ac:dyDescent="0.25">
      <c r="A17749" s="11"/>
    </row>
    <row r="17750" spans="1:1" x14ac:dyDescent="0.25">
      <c r="A17750" s="11"/>
    </row>
    <row r="17751" spans="1:1" x14ac:dyDescent="0.25">
      <c r="A17751" s="11"/>
    </row>
    <row r="17752" spans="1:1" x14ac:dyDescent="0.25">
      <c r="A17752" s="11"/>
    </row>
    <row r="17753" spans="1:1" x14ac:dyDescent="0.25">
      <c r="A17753" s="11"/>
    </row>
    <row r="17754" spans="1:1" x14ac:dyDescent="0.25">
      <c r="A17754" s="11"/>
    </row>
    <row r="17755" spans="1:1" x14ac:dyDescent="0.25">
      <c r="A17755" s="11"/>
    </row>
    <row r="17756" spans="1:1" x14ac:dyDescent="0.25">
      <c r="A17756" s="11"/>
    </row>
    <row r="17757" spans="1:1" x14ac:dyDescent="0.25">
      <c r="A17757" s="11"/>
    </row>
    <row r="17758" spans="1:1" x14ac:dyDescent="0.25">
      <c r="A17758" s="11"/>
    </row>
    <row r="17759" spans="1:1" x14ac:dyDescent="0.25">
      <c r="A17759" s="11"/>
    </row>
    <row r="17760" spans="1:1" x14ac:dyDescent="0.25">
      <c r="A17760" s="11"/>
    </row>
    <row r="17761" spans="1:1" x14ac:dyDescent="0.25">
      <c r="A17761" s="11"/>
    </row>
    <row r="17762" spans="1:1" x14ac:dyDescent="0.25">
      <c r="A17762" s="11"/>
    </row>
    <row r="17763" spans="1:1" x14ac:dyDescent="0.25">
      <c r="A17763" s="11"/>
    </row>
    <row r="17764" spans="1:1" x14ac:dyDescent="0.25">
      <c r="A17764" s="11"/>
    </row>
    <row r="17765" spans="1:1" x14ac:dyDescent="0.25">
      <c r="A17765" s="11"/>
    </row>
    <row r="17766" spans="1:1" x14ac:dyDescent="0.25">
      <c r="A17766" s="11"/>
    </row>
    <row r="17767" spans="1:1" x14ac:dyDescent="0.25">
      <c r="A17767" s="11"/>
    </row>
    <row r="17768" spans="1:1" x14ac:dyDescent="0.25">
      <c r="A17768" s="11"/>
    </row>
    <row r="17769" spans="1:1" x14ac:dyDescent="0.25">
      <c r="A17769" s="11"/>
    </row>
    <row r="17770" spans="1:1" x14ac:dyDescent="0.25">
      <c r="A17770" s="11"/>
    </row>
    <row r="17771" spans="1:1" x14ac:dyDescent="0.25">
      <c r="A17771" s="11"/>
    </row>
    <row r="17772" spans="1:1" x14ac:dyDescent="0.25">
      <c r="A17772" s="11"/>
    </row>
    <row r="17773" spans="1:1" x14ac:dyDescent="0.25">
      <c r="A17773" s="11"/>
    </row>
    <row r="17774" spans="1:1" x14ac:dyDescent="0.25">
      <c r="A17774" s="11"/>
    </row>
    <row r="17775" spans="1:1" x14ac:dyDescent="0.25">
      <c r="A17775" s="11"/>
    </row>
    <row r="17776" spans="1:1" x14ac:dyDescent="0.25">
      <c r="A17776" s="11"/>
    </row>
    <row r="17777" spans="1:1" x14ac:dyDescent="0.25">
      <c r="A17777" s="11"/>
    </row>
    <row r="17778" spans="1:1" x14ac:dyDescent="0.25">
      <c r="A17778" s="11"/>
    </row>
    <row r="17779" spans="1:1" x14ac:dyDescent="0.25">
      <c r="A17779" s="11"/>
    </row>
    <row r="17780" spans="1:1" x14ac:dyDescent="0.25">
      <c r="A17780" s="11"/>
    </row>
    <row r="17781" spans="1:1" x14ac:dyDescent="0.25">
      <c r="A17781" s="11"/>
    </row>
    <row r="17782" spans="1:1" x14ac:dyDescent="0.25">
      <c r="A17782" s="11"/>
    </row>
    <row r="17783" spans="1:1" x14ac:dyDescent="0.25">
      <c r="A17783" s="11"/>
    </row>
    <row r="17784" spans="1:1" x14ac:dyDescent="0.25">
      <c r="A17784" s="11"/>
    </row>
    <row r="17785" spans="1:1" x14ac:dyDescent="0.25">
      <c r="A17785" s="11"/>
    </row>
    <row r="17786" spans="1:1" x14ac:dyDescent="0.25">
      <c r="A17786" s="11"/>
    </row>
    <row r="17787" spans="1:1" x14ac:dyDescent="0.25">
      <c r="A17787" s="11"/>
    </row>
    <row r="17788" spans="1:1" x14ac:dyDescent="0.25">
      <c r="A17788" s="11"/>
    </row>
    <row r="17789" spans="1:1" x14ac:dyDescent="0.25">
      <c r="A17789" s="11"/>
    </row>
    <row r="17790" spans="1:1" x14ac:dyDescent="0.25">
      <c r="A17790" s="11"/>
    </row>
    <row r="17791" spans="1:1" x14ac:dyDescent="0.25">
      <c r="A17791" s="11"/>
    </row>
    <row r="17792" spans="1:1" x14ac:dyDescent="0.25">
      <c r="A17792" s="11"/>
    </row>
    <row r="17793" spans="1:1" x14ac:dyDescent="0.25">
      <c r="A17793" s="11"/>
    </row>
    <row r="17794" spans="1:1" x14ac:dyDescent="0.25">
      <c r="A17794" s="11"/>
    </row>
    <row r="17795" spans="1:1" x14ac:dyDescent="0.25">
      <c r="A17795" s="11"/>
    </row>
    <row r="17796" spans="1:1" x14ac:dyDescent="0.25">
      <c r="A17796" s="11"/>
    </row>
    <row r="17797" spans="1:1" x14ac:dyDescent="0.25">
      <c r="A17797" s="11"/>
    </row>
    <row r="17798" spans="1:1" x14ac:dyDescent="0.25">
      <c r="A17798" s="11"/>
    </row>
    <row r="17799" spans="1:1" x14ac:dyDescent="0.25">
      <c r="A17799" s="11"/>
    </row>
    <row r="17800" spans="1:1" x14ac:dyDescent="0.25">
      <c r="A17800" s="11"/>
    </row>
    <row r="17801" spans="1:1" x14ac:dyDescent="0.25">
      <c r="A17801" s="11"/>
    </row>
    <row r="17802" spans="1:1" x14ac:dyDescent="0.25">
      <c r="A17802" s="11"/>
    </row>
    <row r="17803" spans="1:1" x14ac:dyDescent="0.25">
      <c r="A17803" s="11"/>
    </row>
    <row r="17804" spans="1:1" x14ac:dyDescent="0.25">
      <c r="A17804" s="11"/>
    </row>
    <row r="17805" spans="1:1" x14ac:dyDescent="0.25">
      <c r="A17805" s="11"/>
    </row>
    <row r="17806" spans="1:1" x14ac:dyDescent="0.25">
      <c r="A17806" s="11"/>
    </row>
    <row r="17807" spans="1:1" x14ac:dyDescent="0.25">
      <c r="A17807" s="11"/>
    </row>
    <row r="17808" spans="1:1" x14ac:dyDescent="0.25">
      <c r="A17808" s="11"/>
    </row>
    <row r="17809" spans="1:1" x14ac:dyDescent="0.25">
      <c r="A17809" s="11"/>
    </row>
    <row r="17810" spans="1:1" x14ac:dyDescent="0.25">
      <c r="A17810" s="11"/>
    </row>
    <row r="17811" spans="1:1" x14ac:dyDescent="0.25">
      <c r="A17811" s="11"/>
    </row>
    <row r="17812" spans="1:1" x14ac:dyDescent="0.25">
      <c r="A17812" s="11"/>
    </row>
    <row r="17813" spans="1:1" x14ac:dyDescent="0.25">
      <c r="A17813" s="11"/>
    </row>
    <row r="17814" spans="1:1" x14ac:dyDescent="0.25">
      <c r="A17814" s="11"/>
    </row>
    <row r="17815" spans="1:1" x14ac:dyDescent="0.25">
      <c r="A17815" s="11"/>
    </row>
    <row r="17816" spans="1:1" x14ac:dyDescent="0.25">
      <c r="A17816" s="11"/>
    </row>
    <row r="17817" spans="1:1" x14ac:dyDescent="0.25">
      <c r="A17817" s="11"/>
    </row>
    <row r="17818" spans="1:1" x14ac:dyDescent="0.25">
      <c r="A17818" s="11"/>
    </row>
    <row r="17819" spans="1:1" x14ac:dyDescent="0.25">
      <c r="A17819" s="11"/>
    </row>
    <row r="17820" spans="1:1" x14ac:dyDescent="0.25">
      <c r="A17820" s="11"/>
    </row>
    <row r="17821" spans="1:1" x14ac:dyDescent="0.25">
      <c r="A17821" s="11"/>
    </row>
    <row r="17822" spans="1:1" x14ac:dyDescent="0.25">
      <c r="A17822" s="11"/>
    </row>
    <row r="17823" spans="1:1" x14ac:dyDescent="0.25">
      <c r="A17823" s="11"/>
    </row>
    <row r="17824" spans="1:1" x14ac:dyDescent="0.25">
      <c r="A17824" s="11"/>
    </row>
    <row r="17825" spans="1:1" x14ac:dyDescent="0.25">
      <c r="A17825" s="11"/>
    </row>
    <row r="17826" spans="1:1" x14ac:dyDescent="0.25">
      <c r="A17826" s="11"/>
    </row>
    <row r="17827" spans="1:1" x14ac:dyDescent="0.25">
      <c r="A17827" s="11"/>
    </row>
    <row r="17828" spans="1:1" x14ac:dyDescent="0.25">
      <c r="A17828" s="11"/>
    </row>
    <row r="17829" spans="1:1" x14ac:dyDescent="0.25">
      <c r="A17829" s="11"/>
    </row>
    <row r="17830" spans="1:1" x14ac:dyDescent="0.25">
      <c r="A17830" s="11"/>
    </row>
    <row r="17831" spans="1:1" x14ac:dyDescent="0.25">
      <c r="A17831" s="11"/>
    </row>
    <row r="17832" spans="1:1" x14ac:dyDescent="0.25">
      <c r="A17832" s="11"/>
    </row>
    <row r="17833" spans="1:1" x14ac:dyDescent="0.25">
      <c r="A17833" s="11"/>
    </row>
    <row r="17834" spans="1:1" x14ac:dyDescent="0.25">
      <c r="A17834" s="11"/>
    </row>
    <row r="17835" spans="1:1" x14ac:dyDescent="0.25">
      <c r="A17835" s="11"/>
    </row>
    <row r="17836" spans="1:1" x14ac:dyDescent="0.25">
      <c r="A17836" s="11"/>
    </row>
    <row r="17837" spans="1:1" x14ac:dyDescent="0.25">
      <c r="A17837" s="11"/>
    </row>
    <row r="17838" spans="1:1" x14ac:dyDescent="0.25">
      <c r="A17838" s="11"/>
    </row>
    <row r="17839" spans="1:1" x14ac:dyDescent="0.25">
      <c r="A17839" s="11"/>
    </row>
    <row r="17840" spans="1:1" x14ac:dyDescent="0.25">
      <c r="A17840" s="11"/>
    </row>
    <row r="17841" spans="1:1" x14ac:dyDescent="0.25">
      <c r="A17841" s="11"/>
    </row>
    <row r="17842" spans="1:1" x14ac:dyDescent="0.25">
      <c r="A17842" s="11"/>
    </row>
    <row r="17843" spans="1:1" x14ac:dyDescent="0.25">
      <c r="A17843" s="11"/>
    </row>
    <row r="17844" spans="1:1" x14ac:dyDescent="0.25">
      <c r="A17844" s="11"/>
    </row>
    <row r="17845" spans="1:1" x14ac:dyDescent="0.25">
      <c r="A17845" s="11"/>
    </row>
    <row r="17846" spans="1:1" x14ac:dyDescent="0.25">
      <c r="A17846" s="11"/>
    </row>
    <row r="17847" spans="1:1" x14ac:dyDescent="0.25">
      <c r="A17847" s="11"/>
    </row>
    <row r="17848" spans="1:1" x14ac:dyDescent="0.25">
      <c r="A17848" s="11"/>
    </row>
    <row r="17849" spans="1:1" x14ac:dyDescent="0.25">
      <c r="A17849" s="11"/>
    </row>
    <row r="17850" spans="1:1" x14ac:dyDescent="0.25">
      <c r="A17850" s="11"/>
    </row>
    <row r="17851" spans="1:1" x14ac:dyDescent="0.25">
      <c r="A17851" s="11"/>
    </row>
    <row r="17852" spans="1:1" x14ac:dyDescent="0.25">
      <c r="A17852" s="11"/>
    </row>
    <row r="17853" spans="1:1" x14ac:dyDescent="0.25">
      <c r="A17853" s="11"/>
    </row>
    <row r="17854" spans="1:1" x14ac:dyDescent="0.25">
      <c r="A17854" s="11"/>
    </row>
    <row r="17855" spans="1:1" x14ac:dyDescent="0.25">
      <c r="A17855" s="11"/>
    </row>
    <row r="17856" spans="1:1" x14ac:dyDescent="0.25">
      <c r="A17856" s="11"/>
    </row>
    <row r="17857" spans="1:1" x14ac:dyDescent="0.25">
      <c r="A17857" s="11"/>
    </row>
    <row r="17858" spans="1:1" x14ac:dyDescent="0.25">
      <c r="A17858" s="11"/>
    </row>
    <row r="17859" spans="1:1" x14ac:dyDescent="0.25">
      <c r="A17859" s="11"/>
    </row>
    <row r="17860" spans="1:1" x14ac:dyDescent="0.25">
      <c r="A17860" s="11"/>
    </row>
    <row r="17861" spans="1:1" x14ac:dyDescent="0.25">
      <c r="A17861" s="11"/>
    </row>
    <row r="17862" spans="1:1" x14ac:dyDescent="0.25">
      <c r="A17862" s="11"/>
    </row>
    <row r="17863" spans="1:1" x14ac:dyDescent="0.25">
      <c r="A17863" s="11"/>
    </row>
    <row r="17864" spans="1:1" x14ac:dyDescent="0.25">
      <c r="A17864" s="11"/>
    </row>
    <row r="17865" spans="1:1" x14ac:dyDescent="0.25">
      <c r="A17865" s="11"/>
    </row>
    <row r="17866" spans="1:1" x14ac:dyDescent="0.25">
      <c r="A17866" s="11"/>
    </row>
    <row r="17867" spans="1:1" x14ac:dyDescent="0.25">
      <c r="A17867" s="11"/>
    </row>
    <row r="17868" spans="1:1" x14ac:dyDescent="0.25">
      <c r="A17868" s="11"/>
    </row>
    <row r="17869" spans="1:1" x14ac:dyDescent="0.25">
      <c r="A17869" s="11"/>
    </row>
    <row r="17870" spans="1:1" x14ac:dyDescent="0.25">
      <c r="A17870" s="11"/>
    </row>
    <row r="17871" spans="1:1" x14ac:dyDescent="0.25">
      <c r="A17871" s="11"/>
    </row>
    <row r="17872" spans="1:1" x14ac:dyDescent="0.25">
      <c r="A17872" s="11"/>
    </row>
    <row r="17873" spans="1:1" x14ac:dyDescent="0.25">
      <c r="A17873" s="11"/>
    </row>
    <row r="17874" spans="1:1" x14ac:dyDescent="0.25">
      <c r="A17874" s="11"/>
    </row>
    <row r="17875" spans="1:1" x14ac:dyDescent="0.25">
      <c r="A17875" s="11"/>
    </row>
    <row r="17876" spans="1:1" x14ac:dyDescent="0.25">
      <c r="A17876" s="11"/>
    </row>
    <row r="17877" spans="1:1" x14ac:dyDescent="0.25">
      <c r="A17877" s="11"/>
    </row>
    <row r="17878" spans="1:1" x14ac:dyDescent="0.25">
      <c r="A17878" s="11"/>
    </row>
    <row r="17879" spans="1:1" x14ac:dyDescent="0.25">
      <c r="A17879" s="11"/>
    </row>
    <row r="17880" spans="1:1" x14ac:dyDescent="0.25">
      <c r="A17880" s="11"/>
    </row>
    <row r="17881" spans="1:1" x14ac:dyDescent="0.25">
      <c r="A17881" s="11"/>
    </row>
    <row r="17882" spans="1:1" x14ac:dyDescent="0.25">
      <c r="A17882" s="11"/>
    </row>
    <row r="17883" spans="1:1" x14ac:dyDescent="0.25">
      <c r="A17883" s="11"/>
    </row>
    <row r="17884" spans="1:1" x14ac:dyDescent="0.25">
      <c r="A17884" s="11"/>
    </row>
    <row r="17885" spans="1:1" x14ac:dyDescent="0.25">
      <c r="A17885" s="11"/>
    </row>
    <row r="17886" spans="1:1" x14ac:dyDescent="0.25">
      <c r="A17886" s="11"/>
    </row>
    <row r="17887" spans="1:1" x14ac:dyDescent="0.25">
      <c r="A17887" s="11"/>
    </row>
    <row r="17888" spans="1:1" x14ac:dyDescent="0.25">
      <c r="A17888" s="11"/>
    </row>
    <row r="17889" spans="1:1" x14ac:dyDescent="0.25">
      <c r="A17889" s="11"/>
    </row>
    <row r="17890" spans="1:1" x14ac:dyDescent="0.25">
      <c r="A17890" s="11"/>
    </row>
    <row r="17891" spans="1:1" x14ac:dyDescent="0.25">
      <c r="A17891" s="11"/>
    </row>
    <row r="17892" spans="1:1" x14ac:dyDescent="0.25">
      <c r="A17892" s="11"/>
    </row>
    <row r="17893" spans="1:1" x14ac:dyDescent="0.25">
      <c r="A17893" s="11"/>
    </row>
    <row r="17894" spans="1:1" x14ac:dyDescent="0.25">
      <c r="A17894" s="11"/>
    </row>
    <row r="17895" spans="1:1" x14ac:dyDescent="0.25">
      <c r="A17895" s="11"/>
    </row>
    <row r="17896" spans="1:1" x14ac:dyDescent="0.25">
      <c r="A17896" s="11"/>
    </row>
    <row r="17897" spans="1:1" x14ac:dyDescent="0.25">
      <c r="A17897" s="11"/>
    </row>
    <row r="17898" spans="1:1" x14ac:dyDescent="0.25">
      <c r="A17898" s="11"/>
    </row>
    <row r="17899" spans="1:1" x14ac:dyDescent="0.25">
      <c r="A17899" s="11"/>
    </row>
    <row r="17900" spans="1:1" x14ac:dyDescent="0.25">
      <c r="A17900" s="11"/>
    </row>
    <row r="17901" spans="1:1" x14ac:dyDescent="0.25">
      <c r="A17901" s="11"/>
    </row>
    <row r="17902" spans="1:1" x14ac:dyDescent="0.25">
      <c r="A17902" s="11"/>
    </row>
    <row r="17903" spans="1:1" x14ac:dyDescent="0.25">
      <c r="A17903" s="11"/>
    </row>
    <row r="17904" spans="1:1" x14ac:dyDescent="0.25">
      <c r="A17904" s="11"/>
    </row>
    <row r="17905" spans="1:1" x14ac:dyDescent="0.25">
      <c r="A17905" s="11"/>
    </row>
    <row r="17906" spans="1:1" x14ac:dyDescent="0.25">
      <c r="A17906" s="11"/>
    </row>
    <row r="17907" spans="1:1" x14ac:dyDescent="0.25">
      <c r="A17907" s="11"/>
    </row>
    <row r="17908" spans="1:1" x14ac:dyDescent="0.25">
      <c r="A17908" s="11"/>
    </row>
    <row r="17909" spans="1:1" x14ac:dyDescent="0.25">
      <c r="A17909" s="11"/>
    </row>
    <row r="17910" spans="1:1" x14ac:dyDescent="0.25">
      <c r="A17910" s="11"/>
    </row>
    <row r="17911" spans="1:1" x14ac:dyDescent="0.25">
      <c r="A17911" s="11"/>
    </row>
    <row r="17912" spans="1:1" x14ac:dyDescent="0.25">
      <c r="A17912" s="11"/>
    </row>
    <row r="17913" spans="1:1" x14ac:dyDescent="0.25">
      <c r="A17913" s="11"/>
    </row>
    <row r="17914" spans="1:1" x14ac:dyDescent="0.25">
      <c r="A17914" s="11"/>
    </row>
    <row r="17915" spans="1:1" x14ac:dyDescent="0.25">
      <c r="A17915" s="11"/>
    </row>
    <row r="17916" spans="1:1" x14ac:dyDescent="0.25">
      <c r="A17916" s="11"/>
    </row>
    <row r="17917" spans="1:1" x14ac:dyDescent="0.25">
      <c r="A17917" s="11"/>
    </row>
    <row r="17918" spans="1:1" x14ac:dyDescent="0.25">
      <c r="A17918" s="11"/>
    </row>
    <row r="17919" spans="1:1" x14ac:dyDescent="0.25">
      <c r="A17919" s="11"/>
    </row>
    <row r="17920" spans="1:1" x14ac:dyDescent="0.25">
      <c r="A17920" s="11"/>
    </row>
    <row r="17921" spans="1:1" x14ac:dyDescent="0.25">
      <c r="A17921" s="11"/>
    </row>
    <row r="17922" spans="1:1" x14ac:dyDescent="0.25">
      <c r="A17922" s="11"/>
    </row>
    <row r="17923" spans="1:1" x14ac:dyDescent="0.25">
      <c r="A17923" s="11"/>
    </row>
    <row r="17924" spans="1:1" x14ac:dyDescent="0.25">
      <c r="A17924" s="11"/>
    </row>
    <row r="17925" spans="1:1" x14ac:dyDescent="0.25">
      <c r="A17925" s="11"/>
    </row>
    <row r="17926" spans="1:1" x14ac:dyDescent="0.25">
      <c r="A17926" s="11"/>
    </row>
    <row r="17927" spans="1:1" x14ac:dyDescent="0.25">
      <c r="A17927" s="11"/>
    </row>
    <row r="17928" spans="1:1" x14ac:dyDescent="0.25">
      <c r="A17928" s="11"/>
    </row>
    <row r="17929" spans="1:1" x14ac:dyDescent="0.25">
      <c r="A17929" s="11"/>
    </row>
    <row r="17930" spans="1:1" x14ac:dyDescent="0.25">
      <c r="A17930" s="11"/>
    </row>
    <row r="17931" spans="1:1" x14ac:dyDescent="0.25">
      <c r="A17931" s="11"/>
    </row>
    <row r="17932" spans="1:1" x14ac:dyDescent="0.25">
      <c r="A17932" s="11"/>
    </row>
    <row r="17933" spans="1:1" x14ac:dyDescent="0.25">
      <c r="A17933" s="11"/>
    </row>
    <row r="17934" spans="1:1" x14ac:dyDescent="0.25">
      <c r="A17934" s="11"/>
    </row>
    <row r="17935" spans="1:1" x14ac:dyDescent="0.25">
      <c r="A17935" s="11"/>
    </row>
    <row r="17936" spans="1:1" x14ac:dyDescent="0.25">
      <c r="A17936" s="11"/>
    </row>
    <row r="17937" spans="1:1" x14ac:dyDescent="0.25">
      <c r="A17937" s="11"/>
    </row>
    <row r="17938" spans="1:1" x14ac:dyDescent="0.25">
      <c r="A17938" s="11"/>
    </row>
    <row r="17939" spans="1:1" x14ac:dyDescent="0.25">
      <c r="A17939" s="11"/>
    </row>
    <row r="17940" spans="1:1" x14ac:dyDescent="0.25">
      <c r="A17940" s="11"/>
    </row>
    <row r="17941" spans="1:1" x14ac:dyDescent="0.25">
      <c r="A17941" s="11"/>
    </row>
    <row r="17942" spans="1:1" x14ac:dyDescent="0.25">
      <c r="A17942" s="11"/>
    </row>
    <row r="17943" spans="1:1" x14ac:dyDescent="0.25">
      <c r="A17943" s="11"/>
    </row>
    <row r="17944" spans="1:1" x14ac:dyDescent="0.25">
      <c r="A17944" s="11"/>
    </row>
    <row r="17945" spans="1:1" x14ac:dyDescent="0.25">
      <c r="A17945" s="11"/>
    </row>
    <row r="17946" spans="1:1" x14ac:dyDescent="0.25">
      <c r="A17946" s="11"/>
    </row>
    <row r="17947" spans="1:1" x14ac:dyDescent="0.25">
      <c r="A17947" s="11"/>
    </row>
    <row r="17948" spans="1:1" x14ac:dyDescent="0.25">
      <c r="A17948" s="11"/>
    </row>
    <row r="17949" spans="1:1" x14ac:dyDescent="0.25">
      <c r="A17949" s="11"/>
    </row>
    <row r="17950" spans="1:1" x14ac:dyDescent="0.25">
      <c r="A17950" s="11"/>
    </row>
    <row r="17951" spans="1:1" x14ac:dyDescent="0.25">
      <c r="A17951" s="11"/>
    </row>
    <row r="17952" spans="1:1" x14ac:dyDescent="0.25">
      <c r="A17952" s="11"/>
    </row>
    <row r="17953" spans="1:1" x14ac:dyDescent="0.25">
      <c r="A17953" s="11"/>
    </row>
    <row r="17954" spans="1:1" x14ac:dyDescent="0.25">
      <c r="A17954" s="11"/>
    </row>
    <row r="17955" spans="1:1" x14ac:dyDescent="0.25">
      <c r="A17955" s="11"/>
    </row>
    <row r="17956" spans="1:1" x14ac:dyDescent="0.25">
      <c r="A17956" s="11"/>
    </row>
    <row r="17957" spans="1:1" x14ac:dyDescent="0.25">
      <c r="A17957" s="11"/>
    </row>
    <row r="17958" spans="1:1" x14ac:dyDescent="0.25">
      <c r="A17958" s="11"/>
    </row>
    <row r="17959" spans="1:1" x14ac:dyDescent="0.25">
      <c r="A17959" s="11"/>
    </row>
    <row r="17960" spans="1:1" x14ac:dyDescent="0.25">
      <c r="A17960" s="11"/>
    </row>
    <row r="17961" spans="1:1" x14ac:dyDescent="0.25">
      <c r="A17961" s="11"/>
    </row>
    <row r="17962" spans="1:1" x14ac:dyDescent="0.25">
      <c r="A17962" s="11"/>
    </row>
    <row r="17963" spans="1:1" x14ac:dyDescent="0.25">
      <c r="A17963" s="11"/>
    </row>
    <row r="17964" spans="1:1" x14ac:dyDescent="0.25">
      <c r="A17964" s="11"/>
    </row>
    <row r="17965" spans="1:1" x14ac:dyDescent="0.25">
      <c r="A17965" s="11"/>
    </row>
    <row r="17966" spans="1:1" x14ac:dyDescent="0.25">
      <c r="A17966" s="11"/>
    </row>
    <row r="17967" spans="1:1" x14ac:dyDescent="0.25">
      <c r="A17967" s="11"/>
    </row>
    <row r="17968" spans="1:1" x14ac:dyDescent="0.25">
      <c r="A17968" s="11"/>
    </row>
    <row r="17969" spans="1:1" x14ac:dyDescent="0.25">
      <c r="A17969" s="11"/>
    </row>
    <row r="17970" spans="1:1" x14ac:dyDescent="0.25">
      <c r="A17970" s="11"/>
    </row>
    <row r="17971" spans="1:1" x14ac:dyDescent="0.25">
      <c r="A17971" s="11"/>
    </row>
    <row r="17972" spans="1:1" x14ac:dyDescent="0.25">
      <c r="A17972" s="11"/>
    </row>
    <row r="17973" spans="1:1" x14ac:dyDescent="0.25">
      <c r="A17973" s="11"/>
    </row>
    <row r="17974" spans="1:1" x14ac:dyDescent="0.25">
      <c r="A17974" s="11"/>
    </row>
    <row r="17975" spans="1:1" x14ac:dyDescent="0.25">
      <c r="A17975" s="11"/>
    </row>
    <row r="17976" spans="1:1" x14ac:dyDescent="0.25">
      <c r="A17976" s="11"/>
    </row>
    <row r="17977" spans="1:1" x14ac:dyDescent="0.25">
      <c r="A17977" s="11"/>
    </row>
    <row r="17978" spans="1:1" x14ac:dyDescent="0.25">
      <c r="A17978" s="11"/>
    </row>
    <row r="17979" spans="1:1" x14ac:dyDescent="0.25">
      <c r="A17979" s="11"/>
    </row>
    <row r="17980" spans="1:1" x14ac:dyDescent="0.25">
      <c r="A17980" s="11"/>
    </row>
    <row r="17981" spans="1:1" x14ac:dyDescent="0.25">
      <c r="A17981" s="11"/>
    </row>
    <row r="17982" spans="1:1" x14ac:dyDescent="0.25">
      <c r="A17982" s="11"/>
    </row>
    <row r="17983" spans="1:1" x14ac:dyDescent="0.25">
      <c r="A17983" s="11"/>
    </row>
    <row r="17984" spans="1:1" x14ac:dyDescent="0.25">
      <c r="A17984" s="11"/>
    </row>
    <row r="17985" spans="1:1" x14ac:dyDescent="0.25">
      <c r="A17985" s="11"/>
    </row>
    <row r="17986" spans="1:1" x14ac:dyDescent="0.25">
      <c r="A17986" s="11"/>
    </row>
    <row r="17987" spans="1:1" x14ac:dyDescent="0.25">
      <c r="A17987" s="11"/>
    </row>
    <row r="17988" spans="1:1" x14ac:dyDescent="0.25">
      <c r="A17988" s="11"/>
    </row>
    <row r="17989" spans="1:1" x14ac:dyDescent="0.25">
      <c r="A17989" s="11"/>
    </row>
    <row r="17990" spans="1:1" x14ac:dyDescent="0.25">
      <c r="A17990" s="11"/>
    </row>
    <row r="17991" spans="1:1" x14ac:dyDescent="0.25">
      <c r="A17991" s="11"/>
    </row>
    <row r="17992" spans="1:1" x14ac:dyDescent="0.25">
      <c r="A17992" s="11"/>
    </row>
    <row r="17993" spans="1:1" x14ac:dyDescent="0.25">
      <c r="A17993" s="11"/>
    </row>
    <row r="17994" spans="1:1" x14ac:dyDescent="0.25">
      <c r="A17994" s="11"/>
    </row>
    <row r="17995" spans="1:1" x14ac:dyDescent="0.25">
      <c r="A17995" s="11"/>
    </row>
    <row r="17996" spans="1:1" x14ac:dyDescent="0.25">
      <c r="A17996" s="11"/>
    </row>
    <row r="17997" spans="1:1" x14ac:dyDescent="0.25">
      <c r="A17997" s="11"/>
    </row>
    <row r="17998" spans="1:1" x14ac:dyDescent="0.25">
      <c r="A17998" s="11"/>
    </row>
    <row r="17999" spans="1:1" x14ac:dyDescent="0.25">
      <c r="A17999" s="11"/>
    </row>
    <row r="18000" spans="1:1" x14ac:dyDescent="0.25">
      <c r="A18000" s="11"/>
    </row>
    <row r="18001" spans="1:1" x14ac:dyDescent="0.25">
      <c r="A18001" s="11"/>
    </row>
    <row r="18002" spans="1:1" x14ac:dyDescent="0.25">
      <c r="A18002" s="11"/>
    </row>
    <row r="18003" spans="1:1" x14ac:dyDescent="0.25">
      <c r="A18003" s="11"/>
    </row>
    <row r="18004" spans="1:1" x14ac:dyDescent="0.25">
      <c r="A18004" s="11"/>
    </row>
    <row r="18005" spans="1:1" x14ac:dyDescent="0.25">
      <c r="A18005" s="11"/>
    </row>
    <row r="18006" spans="1:1" x14ac:dyDescent="0.25">
      <c r="A18006" s="11"/>
    </row>
    <row r="18007" spans="1:1" x14ac:dyDescent="0.25">
      <c r="A18007" s="11"/>
    </row>
    <row r="18008" spans="1:1" x14ac:dyDescent="0.25">
      <c r="A18008" s="11"/>
    </row>
    <row r="18009" spans="1:1" x14ac:dyDescent="0.25">
      <c r="A18009" s="11"/>
    </row>
    <row r="18010" spans="1:1" x14ac:dyDescent="0.25">
      <c r="A18010" s="11"/>
    </row>
    <row r="18011" spans="1:1" x14ac:dyDescent="0.25">
      <c r="A18011" s="11"/>
    </row>
    <row r="18012" spans="1:1" x14ac:dyDescent="0.25">
      <c r="A18012" s="11"/>
    </row>
    <row r="18013" spans="1:1" x14ac:dyDescent="0.25">
      <c r="A18013" s="11"/>
    </row>
    <row r="18014" spans="1:1" x14ac:dyDescent="0.25">
      <c r="A18014" s="11"/>
    </row>
    <row r="18015" spans="1:1" x14ac:dyDescent="0.25">
      <c r="A18015" s="11"/>
    </row>
    <row r="18016" spans="1:1" x14ac:dyDescent="0.25">
      <c r="A18016" s="11"/>
    </row>
    <row r="18017" spans="1:1" x14ac:dyDescent="0.25">
      <c r="A18017" s="11"/>
    </row>
    <row r="18018" spans="1:1" x14ac:dyDescent="0.25">
      <c r="A18018" s="11"/>
    </row>
    <row r="18019" spans="1:1" x14ac:dyDescent="0.25">
      <c r="A18019" s="11"/>
    </row>
    <row r="18020" spans="1:1" x14ac:dyDescent="0.25">
      <c r="A18020" s="11"/>
    </row>
    <row r="18021" spans="1:1" x14ac:dyDescent="0.25">
      <c r="A18021" s="11"/>
    </row>
    <row r="18022" spans="1:1" x14ac:dyDescent="0.25">
      <c r="A18022" s="11"/>
    </row>
    <row r="18023" spans="1:1" x14ac:dyDescent="0.25">
      <c r="A18023" s="11"/>
    </row>
    <row r="18024" spans="1:1" x14ac:dyDescent="0.25">
      <c r="A18024" s="11"/>
    </row>
    <row r="18025" spans="1:1" x14ac:dyDescent="0.25">
      <c r="A18025" s="11"/>
    </row>
    <row r="18026" spans="1:1" x14ac:dyDescent="0.25">
      <c r="A18026" s="11"/>
    </row>
    <row r="18027" spans="1:1" x14ac:dyDescent="0.25">
      <c r="A18027" s="11"/>
    </row>
    <row r="18028" spans="1:1" x14ac:dyDescent="0.25">
      <c r="A18028" s="11"/>
    </row>
    <row r="18029" spans="1:1" x14ac:dyDescent="0.25">
      <c r="A18029" s="11"/>
    </row>
    <row r="18030" spans="1:1" x14ac:dyDescent="0.25">
      <c r="A18030" s="11"/>
    </row>
    <row r="18031" spans="1:1" x14ac:dyDescent="0.25">
      <c r="A18031" s="11"/>
    </row>
    <row r="18032" spans="1:1" x14ac:dyDescent="0.25">
      <c r="A18032" s="11"/>
    </row>
    <row r="18033" spans="1:1" x14ac:dyDescent="0.25">
      <c r="A18033" s="11"/>
    </row>
    <row r="18034" spans="1:1" x14ac:dyDescent="0.25">
      <c r="A18034" s="11"/>
    </row>
    <row r="18035" spans="1:1" x14ac:dyDescent="0.25">
      <c r="A18035" s="11"/>
    </row>
    <row r="18036" spans="1:1" x14ac:dyDescent="0.25">
      <c r="A18036" s="11"/>
    </row>
    <row r="18037" spans="1:1" x14ac:dyDescent="0.25">
      <c r="A18037" s="11"/>
    </row>
    <row r="18038" spans="1:1" x14ac:dyDescent="0.25">
      <c r="A18038" s="11"/>
    </row>
    <row r="18039" spans="1:1" x14ac:dyDescent="0.25">
      <c r="A18039" s="11"/>
    </row>
    <row r="18040" spans="1:1" x14ac:dyDescent="0.25">
      <c r="A18040" s="11"/>
    </row>
    <row r="18041" spans="1:1" x14ac:dyDescent="0.25">
      <c r="A18041" s="11"/>
    </row>
    <row r="18042" spans="1:1" x14ac:dyDescent="0.25">
      <c r="A18042" s="11"/>
    </row>
    <row r="18043" spans="1:1" x14ac:dyDescent="0.25">
      <c r="A18043" s="11"/>
    </row>
    <row r="18044" spans="1:1" x14ac:dyDescent="0.25">
      <c r="A18044" s="11"/>
    </row>
    <row r="18045" spans="1:1" x14ac:dyDescent="0.25">
      <c r="A18045" s="11"/>
    </row>
    <row r="18046" spans="1:1" x14ac:dyDescent="0.25">
      <c r="A18046" s="11"/>
    </row>
    <row r="18047" spans="1:1" x14ac:dyDescent="0.25">
      <c r="A18047" s="11"/>
    </row>
    <row r="18048" spans="1:1" x14ac:dyDescent="0.25">
      <c r="A18048" s="11"/>
    </row>
    <row r="18049" spans="1:1" x14ac:dyDescent="0.25">
      <c r="A18049" s="11"/>
    </row>
    <row r="18050" spans="1:1" x14ac:dyDescent="0.25">
      <c r="A18050" s="11"/>
    </row>
    <row r="18051" spans="1:1" x14ac:dyDescent="0.25">
      <c r="A18051" s="11"/>
    </row>
    <row r="18052" spans="1:1" x14ac:dyDescent="0.25">
      <c r="A18052" s="11"/>
    </row>
    <row r="18053" spans="1:1" x14ac:dyDescent="0.25">
      <c r="A18053" s="11"/>
    </row>
    <row r="18054" spans="1:1" x14ac:dyDescent="0.25">
      <c r="A18054" s="11"/>
    </row>
    <row r="18055" spans="1:1" x14ac:dyDescent="0.25">
      <c r="A18055" s="11"/>
    </row>
    <row r="18056" spans="1:1" x14ac:dyDescent="0.25">
      <c r="A18056" s="11"/>
    </row>
    <row r="18057" spans="1:1" x14ac:dyDescent="0.25">
      <c r="A18057" s="11"/>
    </row>
    <row r="18058" spans="1:1" x14ac:dyDescent="0.25">
      <c r="A18058" s="11"/>
    </row>
    <row r="18059" spans="1:1" x14ac:dyDescent="0.25">
      <c r="A18059" s="11"/>
    </row>
    <row r="18060" spans="1:1" x14ac:dyDescent="0.25">
      <c r="A18060" s="11"/>
    </row>
    <row r="18061" spans="1:1" x14ac:dyDescent="0.25">
      <c r="A18061" s="11"/>
    </row>
    <row r="18062" spans="1:1" x14ac:dyDescent="0.25">
      <c r="A18062" s="11"/>
    </row>
    <row r="18063" spans="1:1" x14ac:dyDescent="0.25">
      <c r="A18063" s="11"/>
    </row>
    <row r="18064" spans="1:1" x14ac:dyDescent="0.25">
      <c r="A18064" s="11"/>
    </row>
    <row r="18065" spans="1:1" x14ac:dyDescent="0.25">
      <c r="A18065" s="11"/>
    </row>
    <row r="18066" spans="1:1" x14ac:dyDescent="0.25">
      <c r="A18066" s="11"/>
    </row>
    <row r="18067" spans="1:1" x14ac:dyDescent="0.25">
      <c r="A18067" s="11"/>
    </row>
    <row r="18068" spans="1:1" x14ac:dyDescent="0.25">
      <c r="A18068" s="11"/>
    </row>
    <row r="18069" spans="1:1" x14ac:dyDescent="0.25">
      <c r="A18069" s="11"/>
    </row>
    <row r="18070" spans="1:1" x14ac:dyDescent="0.25">
      <c r="A18070" s="11"/>
    </row>
    <row r="18071" spans="1:1" x14ac:dyDescent="0.25">
      <c r="A18071" s="11"/>
    </row>
    <row r="18072" spans="1:1" x14ac:dyDescent="0.25">
      <c r="A18072" s="11"/>
    </row>
    <row r="18073" spans="1:1" x14ac:dyDescent="0.25">
      <c r="A18073" s="11"/>
    </row>
    <row r="18074" spans="1:1" x14ac:dyDescent="0.25">
      <c r="A18074" s="11"/>
    </row>
    <row r="18075" spans="1:1" x14ac:dyDescent="0.25">
      <c r="A18075" s="11"/>
    </row>
    <row r="18076" spans="1:1" x14ac:dyDescent="0.25">
      <c r="A18076" s="11"/>
    </row>
    <row r="18077" spans="1:1" x14ac:dyDescent="0.25">
      <c r="A18077" s="11"/>
    </row>
    <row r="18078" spans="1:1" x14ac:dyDescent="0.25">
      <c r="A18078" s="11"/>
    </row>
    <row r="18079" spans="1:1" x14ac:dyDescent="0.25">
      <c r="A18079" s="11"/>
    </row>
    <row r="18080" spans="1:1" x14ac:dyDescent="0.25">
      <c r="A18080" s="11"/>
    </row>
    <row r="18081" spans="1:1" x14ac:dyDescent="0.25">
      <c r="A18081" s="11"/>
    </row>
    <row r="18082" spans="1:1" x14ac:dyDescent="0.25">
      <c r="A18082" s="11"/>
    </row>
    <row r="18083" spans="1:1" x14ac:dyDescent="0.25">
      <c r="A18083" s="11"/>
    </row>
    <row r="18084" spans="1:1" x14ac:dyDescent="0.25">
      <c r="A18084" s="11"/>
    </row>
    <row r="18085" spans="1:1" x14ac:dyDescent="0.25">
      <c r="A18085" s="11"/>
    </row>
    <row r="18086" spans="1:1" x14ac:dyDescent="0.25">
      <c r="A18086" s="11"/>
    </row>
    <row r="18087" spans="1:1" x14ac:dyDescent="0.25">
      <c r="A18087" s="11"/>
    </row>
    <row r="18088" spans="1:1" x14ac:dyDescent="0.25">
      <c r="A18088" s="11"/>
    </row>
    <row r="18089" spans="1:1" x14ac:dyDescent="0.25">
      <c r="A18089" s="11"/>
    </row>
    <row r="18090" spans="1:1" x14ac:dyDescent="0.25">
      <c r="A18090" s="11"/>
    </row>
    <row r="18091" spans="1:1" x14ac:dyDescent="0.25">
      <c r="A18091" s="11"/>
    </row>
    <row r="18092" spans="1:1" x14ac:dyDescent="0.25">
      <c r="A18092" s="11"/>
    </row>
    <row r="18093" spans="1:1" x14ac:dyDescent="0.25">
      <c r="A18093" s="11"/>
    </row>
    <row r="18094" spans="1:1" x14ac:dyDescent="0.25">
      <c r="A18094" s="11"/>
    </row>
    <row r="18095" spans="1:1" x14ac:dyDescent="0.25">
      <c r="A18095" s="11"/>
    </row>
    <row r="18096" spans="1:1" x14ac:dyDescent="0.25">
      <c r="A18096" s="11"/>
    </row>
    <row r="18097" spans="1:1" x14ac:dyDescent="0.25">
      <c r="A18097" s="11"/>
    </row>
    <row r="18098" spans="1:1" x14ac:dyDescent="0.25">
      <c r="A18098" s="11"/>
    </row>
    <row r="18099" spans="1:1" x14ac:dyDescent="0.25">
      <c r="A18099" s="11"/>
    </row>
    <row r="18100" spans="1:1" x14ac:dyDescent="0.25">
      <c r="A18100" s="11"/>
    </row>
    <row r="18101" spans="1:1" x14ac:dyDescent="0.25">
      <c r="A18101" s="11"/>
    </row>
    <row r="18102" spans="1:1" x14ac:dyDescent="0.25">
      <c r="A18102" s="11"/>
    </row>
    <row r="18103" spans="1:1" x14ac:dyDescent="0.25">
      <c r="A18103" s="11"/>
    </row>
    <row r="18104" spans="1:1" x14ac:dyDescent="0.25">
      <c r="A18104" s="11"/>
    </row>
    <row r="18105" spans="1:1" x14ac:dyDescent="0.25">
      <c r="A18105" s="11"/>
    </row>
    <row r="18106" spans="1:1" x14ac:dyDescent="0.25">
      <c r="A18106" s="11"/>
    </row>
    <row r="18107" spans="1:1" x14ac:dyDescent="0.25">
      <c r="A18107" s="11"/>
    </row>
    <row r="18108" spans="1:1" x14ac:dyDescent="0.25">
      <c r="A18108" s="11"/>
    </row>
    <row r="18109" spans="1:1" x14ac:dyDescent="0.25">
      <c r="A18109" s="11"/>
    </row>
    <row r="18110" spans="1:1" x14ac:dyDescent="0.25">
      <c r="A18110" s="11"/>
    </row>
    <row r="18111" spans="1:1" x14ac:dyDescent="0.25">
      <c r="A18111" s="11"/>
    </row>
    <row r="18112" spans="1:1" x14ac:dyDescent="0.25">
      <c r="A18112" s="11"/>
    </row>
    <row r="18113" spans="1:1" x14ac:dyDescent="0.25">
      <c r="A18113" s="11"/>
    </row>
    <row r="18114" spans="1:1" x14ac:dyDescent="0.25">
      <c r="A18114" s="11"/>
    </row>
    <row r="18115" spans="1:1" x14ac:dyDescent="0.25">
      <c r="A18115" s="11"/>
    </row>
    <row r="18116" spans="1:1" x14ac:dyDescent="0.25">
      <c r="A18116" s="11"/>
    </row>
    <row r="18117" spans="1:1" x14ac:dyDescent="0.25">
      <c r="A18117" s="11"/>
    </row>
    <row r="18118" spans="1:1" x14ac:dyDescent="0.25">
      <c r="A18118" s="11"/>
    </row>
    <row r="18119" spans="1:1" x14ac:dyDescent="0.25">
      <c r="A18119" s="11"/>
    </row>
    <row r="18120" spans="1:1" x14ac:dyDescent="0.25">
      <c r="A18120" s="11"/>
    </row>
    <row r="18121" spans="1:1" x14ac:dyDescent="0.25">
      <c r="A18121" s="11"/>
    </row>
    <row r="18122" spans="1:1" x14ac:dyDescent="0.25">
      <c r="A18122" s="11"/>
    </row>
    <row r="18123" spans="1:1" x14ac:dyDescent="0.25">
      <c r="A18123" s="11"/>
    </row>
    <row r="18124" spans="1:1" x14ac:dyDescent="0.25">
      <c r="A18124" s="11"/>
    </row>
    <row r="18125" spans="1:1" x14ac:dyDescent="0.25">
      <c r="A18125" s="11"/>
    </row>
    <row r="18126" spans="1:1" x14ac:dyDescent="0.25">
      <c r="A18126" s="11"/>
    </row>
    <row r="18127" spans="1:1" x14ac:dyDescent="0.25">
      <c r="A18127" s="11"/>
    </row>
    <row r="18128" spans="1:1" x14ac:dyDescent="0.25">
      <c r="A18128" s="11"/>
    </row>
    <row r="18129" spans="1:1" x14ac:dyDescent="0.25">
      <c r="A18129" s="11"/>
    </row>
    <row r="18130" spans="1:1" x14ac:dyDescent="0.25">
      <c r="A18130" s="11"/>
    </row>
    <row r="18131" spans="1:1" x14ac:dyDescent="0.25">
      <c r="A18131" s="11"/>
    </row>
    <row r="18132" spans="1:1" x14ac:dyDescent="0.25">
      <c r="A18132" s="11"/>
    </row>
    <row r="18133" spans="1:1" x14ac:dyDescent="0.25">
      <c r="A18133" s="11"/>
    </row>
    <row r="18134" spans="1:1" x14ac:dyDescent="0.25">
      <c r="A18134" s="11"/>
    </row>
    <row r="18135" spans="1:1" x14ac:dyDescent="0.25">
      <c r="A18135" s="11"/>
    </row>
    <row r="18136" spans="1:1" x14ac:dyDescent="0.25">
      <c r="A18136" s="11"/>
    </row>
    <row r="18137" spans="1:1" x14ac:dyDescent="0.25">
      <c r="A18137" s="11"/>
    </row>
    <row r="18138" spans="1:1" x14ac:dyDescent="0.25">
      <c r="A18138" s="11"/>
    </row>
    <row r="18139" spans="1:1" x14ac:dyDescent="0.25">
      <c r="A18139" s="11"/>
    </row>
    <row r="18140" spans="1:1" x14ac:dyDescent="0.25">
      <c r="A18140" s="11"/>
    </row>
    <row r="18141" spans="1:1" x14ac:dyDescent="0.25">
      <c r="A18141" s="11"/>
    </row>
    <row r="18142" spans="1:1" x14ac:dyDescent="0.25">
      <c r="A18142" s="11"/>
    </row>
    <row r="18143" spans="1:1" x14ac:dyDescent="0.25">
      <c r="A18143" s="11"/>
    </row>
    <row r="18144" spans="1:1" x14ac:dyDescent="0.25">
      <c r="A18144" s="11"/>
    </row>
    <row r="18145" spans="1:1" x14ac:dyDescent="0.25">
      <c r="A18145" s="11"/>
    </row>
    <row r="18146" spans="1:1" x14ac:dyDescent="0.25">
      <c r="A18146" s="11"/>
    </row>
    <row r="18147" spans="1:1" x14ac:dyDescent="0.25">
      <c r="A18147" s="11"/>
    </row>
    <row r="18148" spans="1:1" x14ac:dyDescent="0.25">
      <c r="A18148" s="11"/>
    </row>
    <row r="18149" spans="1:1" x14ac:dyDescent="0.25">
      <c r="A18149" s="11"/>
    </row>
    <row r="18150" spans="1:1" x14ac:dyDescent="0.25">
      <c r="A18150" s="11"/>
    </row>
    <row r="18151" spans="1:1" x14ac:dyDescent="0.25">
      <c r="A18151" s="11"/>
    </row>
    <row r="18152" spans="1:1" x14ac:dyDescent="0.25">
      <c r="A18152" s="11"/>
    </row>
    <row r="18153" spans="1:1" x14ac:dyDescent="0.25">
      <c r="A18153" s="11"/>
    </row>
    <row r="18154" spans="1:1" x14ac:dyDescent="0.25">
      <c r="A18154" s="11"/>
    </row>
    <row r="18155" spans="1:1" x14ac:dyDescent="0.25">
      <c r="A18155" s="11"/>
    </row>
    <row r="18156" spans="1:1" x14ac:dyDescent="0.25">
      <c r="A18156" s="11"/>
    </row>
    <row r="18157" spans="1:1" x14ac:dyDescent="0.25">
      <c r="A18157" s="11"/>
    </row>
    <row r="18158" spans="1:1" x14ac:dyDescent="0.25">
      <c r="A18158" s="11"/>
    </row>
    <row r="18159" spans="1:1" x14ac:dyDescent="0.25">
      <c r="A18159" s="11"/>
    </row>
    <row r="18160" spans="1:1" x14ac:dyDescent="0.25">
      <c r="A18160" s="11"/>
    </row>
    <row r="18161" spans="1:1" x14ac:dyDescent="0.25">
      <c r="A18161" s="11"/>
    </row>
    <row r="18162" spans="1:1" x14ac:dyDescent="0.25">
      <c r="A18162" s="11"/>
    </row>
    <row r="18163" spans="1:1" x14ac:dyDescent="0.25">
      <c r="A18163" s="11"/>
    </row>
    <row r="18164" spans="1:1" x14ac:dyDescent="0.25">
      <c r="A18164" s="11"/>
    </row>
    <row r="18165" spans="1:1" x14ac:dyDescent="0.25">
      <c r="A18165" s="11"/>
    </row>
    <row r="18166" spans="1:1" x14ac:dyDescent="0.25">
      <c r="A18166" s="11"/>
    </row>
    <row r="18167" spans="1:1" x14ac:dyDescent="0.25">
      <c r="A18167" s="11"/>
    </row>
    <row r="18168" spans="1:1" x14ac:dyDescent="0.25">
      <c r="A18168" s="11"/>
    </row>
    <row r="18169" spans="1:1" x14ac:dyDescent="0.25">
      <c r="A18169" s="11"/>
    </row>
    <row r="18170" spans="1:1" x14ac:dyDescent="0.25">
      <c r="A18170" s="11"/>
    </row>
    <row r="18171" spans="1:1" x14ac:dyDescent="0.25">
      <c r="A18171" s="11"/>
    </row>
    <row r="18172" spans="1:1" x14ac:dyDescent="0.25">
      <c r="A18172" s="11"/>
    </row>
    <row r="18173" spans="1:1" x14ac:dyDescent="0.25">
      <c r="A18173" s="11"/>
    </row>
    <row r="18174" spans="1:1" x14ac:dyDescent="0.25">
      <c r="A18174" s="11"/>
    </row>
    <row r="18175" spans="1:1" x14ac:dyDescent="0.25">
      <c r="A18175" s="11"/>
    </row>
    <row r="18176" spans="1:1" x14ac:dyDescent="0.25">
      <c r="A18176" s="11"/>
    </row>
    <row r="18177" spans="1:1" x14ac:dyDescent="0.25">
      <c r="A18177" s="11"/>
    </row>
    <row r="18178" spans="1:1" x14ac:dyDescent="0.25">
      <c r="A18178" s="11"/>
    </row>
    <row r="18179" spans="1:1" x14ac:dyDescent="0.25">
      <c r="A18179" s="11"/>
    </row>
    <row r="18180" spans="1:1" x14ac:dyDescent="0.25">
      <c r="A18180" s="11"/>
    </row>
    <row r="18181" spans="1:1" x14ac:dyDescent="0.25">
      <c r="A18181" s="11"/>
    </row>
    <row r="18182" spans="1:1" x14ac:dyDescent="0.25">
      <c r="A18182" s="11"/>
    </row>
    <row r="18183" spans="1:1" x14ac:dyDescent="0.25">
      <c r="A18183" s="11"/>
    </row>
    <row r="18184" spans="1:1" x14ac:dyDescent="0.25">
      <c r="A18184" s="11"/>
    </row>
    <row r="18185" spans="1:1" x14ac:dyDescent="0.25">
      <c r="A18185" s="11"/>
    </row>
    <row r="18186" spans="1:1" x14ac:dyDescent="0.25">
      <c r="A18186" s="11"/>
    </row>
    <row r="18187" spans="1:1" x14ac:dyDescent="0.25">
      <c r="A18187" s="11"/>
    </row>
    <row r="18188" spans="1:1" x14ac:dyDescent="0.25">
      <c r="A18188" s="11"/>
    </row>
    <row r="18189" spans="1:1" x14ac:dyDescent="0.25">
      <c r="A18189" s="11"/>
    </row>
    <row r="18190" spans="1:1" x14ac:dyDescent="0.25">
      <c r="A18190" s="11"/>
    </row>
    <row r="18191" spans="1:1" x14ac:dyDescent="0.25">
      <c r="A18191" s="11"/>
    </row>
    <row r="18192" spans="1:1" x14ac:dyDescent="0.25">
      <c r="A18192" s="11"/>
    </row>
    <row r="18193" spans="1:1" x14ac:dyDescent="0.25">
      <c r="A18193" s="11"/>
    </row>
    <row r="18194" spans="1:1" x14ac:dyDescent="0.25">
      <c r="A18194" s="11"/>
    </row>
    <row r="18195" spans="1:1" x14ac:dyDescent="0.25">
      <c r="A18195" s="11"/>
    </row>
    <row r="18196" spans="1:1" x14ac:dyDescent="0.25">
      <c r="A18196" s="11"/>
    </row>
    <row r="18197" spans="1:1" x14ac:dyDescent="0.25">
      <c r="A18197" s="11"/>
    </row>
    <row r="18198" spans="1:1" x14ac:dyDescent="0.25">
      <c r="A18198" s="11"/>
    </row>
    <row r="18199" spans="1:1" x14ac:dyDescent="0.25">
      <c r="A18199" s="11"/>
    </row>
    <row r="18200" spans="1:1" x14ac:dyDescent="0.25">
      <c r="A18200" s="11"/>
    </row>
    <row r="18201" spans="1:1" x14ac:dyDescent="0.25">
      <c r="A18201" s="11"/>
    </row>
    <row r="18202" spans="1:1" x14ac:dyDescent="0.25">
      <c r="A18202" s="11"/>
    </row>
    <row r="18203" spans="1:1" x14ac:dyDescent="0.25">
      <c r="A18203" s="11"/>
    </row>
    <row r="18204" spans="1:1" x14ac:dyDescent="0.25">
      <c r="A18204" s="11"/>
    </row>
    <row r="18205" spans="1:1" x14ac:dyDescent="0.25">
      <c r="A18205" s="11"/>
    </row>
    <row r="18206" spans="1:1" x14ac:dyDescent="0.25">
      <c r="A18206" s="11"/>
    </row>
    <row r="18207" spans="1:1" x14ac:dyDescent="0.25">
      <c r="A18207" s="11"/>
    </row>
    <row r="18208" spans="1:1" x14ac:dyDescent="0.25">
      <c r="A18208" s="11"/>
    </row>
    <row r="18209" spans="1:1" x14ac:dyDescent="0.25">
      <c r="A18209" s="11"/>
    </row>
    <row r="18210" spans="1:1" x14ac:dyDescent="0.25">
      <c r="A18210" s="11"/>
    </row>
    <row r="18211" spans="1:1" x14ac:dyDescent="0.25">
      <c r="A18211" s="11"/>
    </row>
    <row r="18212" spans="1:1" x14ac:dyDescent="0.25">
      <c r="A18212" s="11"/>
    </row>
    <row r="18213" spans="1:1" x14ac:dyDescent="0.25">
      <c r="A18213" s="11"/>
    </row>
    <row r="18214" spans="1:1" x14ac:dyDescent="0.25">
      <c r="A18214" s="11"/>
    </row>
    <row r="18215" spans="1:1" x14ac:dyDescent="0.25">
      <c r="A18215" s="11"/>
    </row>
    <row r="18216" spans="1:1" x14ac:dyDescent="0.25">
      <c r="A18216" s="11"/>
    </row>
    <row r="18217" spans="1:1" x14ac:dyDescent="0.25">
      <c r="A18217" s="11"/>
    </row>
    <row r="18218" spans="1:1" x14ac:dyDescent="0.25">
      <c r="A18218" s="11"/>
    </row>
    <row r="18219" spans="1:1" x14ac:dyDescent="0.25">
      <c r="A18219" s="11"/>
    </row>
    <row r="18220" spans="1:1" x14ac:dyDescent="0.25">
      <c r="A18220" s="11"/>
    </row>
    <row r="18221" spans="1:1" x14ac:dyDescent="0.25">
      <c r="A18221" s="11"/>
    </row>
    <row r="18222" spans="1:1" x14ac:dyDescent="0.25">
      <c r="A18222" s="11"/>
    </row>
    <row r="18223" spans="1:1" x14ac:dyDescent="0.25">
      <c r="A18223" s="11"/>
    </row>
    <row r="18224" spans="1:1" x14ac:dyDescent="0.25">
      <c r="A18224" s="11"/>
    </row>
    <row r="18225" spans="1:1" x14ac:dyDescent="0.25">
      <c r="A18225" s="11"/>
    </row>
    <row r="18226" spans="1:1" x14ac:dyDescent="0.25">
      <c r="A18226" s="11"/>
    </row>
    <row r="18227" spans="1:1" x14ac:dyDescent="0.25">
      <c r="A18227" s="11"/>
    </row>
    <row r="18228" spans="1:1" x14ac:dyDescent="0.25">
      <c r="A18228" s="11"/>
    </row>
    <row r="18229" spans="1:1" x14ac:dyDescent="0.25">
      <c r="A18229" s="11"/>
    </row>
    <row r="18230" spans="1:1" x14ac:dyDescent="0.25">
      <c r="A18230" s="11"/>
    </row>
    <row r="18231" spans="1:1" x14ac:dyDescent="0.25">
      <c r="A18231" s="11"/>
    </row>
    <row r="18232" spans="1:1" x14ac:dyDescent="0.25">
      <c r="A18232" s="11"/>
    </row>
    <row r="18233" spans="1:1" x14ac:dyDescent="0.25">
      <c r="A18233" s="11"/>
    </row>
    <row r="18234" spans="1:1" x14ac:dyDescent="0.25">
      <c r="A18234" s="11"/>
    </row>
    <row r="18235" spans="1:1" x14ac:dyDescent="0.25">
      <c r="A18235" s="11"/>
    </row>
    <row r="18236" spans="1:1" x14ac:dyDescent="0.25">
      <c r="A18236" s="11"/>
    </row>
    <row r="18237" spans="1:1" x14ac:dyDescent="0.25">
      <c r="A18237" s="11"/>
    </row>
    <row r="18238" spans="1:1" x14ac:dyDescent="0.25">
      <c r="A18238" s="11"/>
    </row>
    <row r="18239" spans="1:1" x14ac:dyDescent="0.25">
      <c r="A18239" s="11"/>
    </row>
    <row r="18240" spans="1:1" x14ac:dyDescent="0.25">
      <c r="A18240" s="11"/>
    </row>
    <row r="18241" spans="1:1" x14ac:dyDescent="0.25">
      <c r="A18241" s="11"/>
    </row>
    <row r="18242" spans="1:1" x14ac:dyDescent="0.25">
      <c r="A18242" s="11"/>
    </row>
    <row r="18243" spans="1:1" x14ac:dyDescent="0.25">
      <c r="A18243" s="11"/>
    </row>
    <row r="18244" spans="1:1" x14ac:dyDescent="0.25">
      <c r="A18244" s="11"/>
    </row>
    <row r="18245" spans="1:1" x14ac:dyDescent="0.25">
      <c r="A18245" s="11"/>
    </row>
    <row r="18246" spans="1:1" x14ac:dyDescent="0.25">
      <c r="A18246" s="11"/>
    </row>
    <row r="18247" spans="1:1" x14ac:dyDescent="0.25">
      <c r="A18247" s="11"/>
    </row>
    <row r="18248" spans="1:1" x14ac:dyDescent="0.25">
      <c r="A18248" s="11"/>
    </row>
    <row r="18249" spans="1:1" x14ac:dyDescent="0.25">
      <c r="A18249" s="11"/>
    </row>
    <row r="18250" spans="1:1" x14ac:dyDescent="0.25">
      <c r="A18250" s="11"/>
    </row>
    <row r="18251" spans="1:1" x14ac:dyDescent="0.25">
      <c r="A18251" s="11"/>
    </row>
    <row r="18252" spans="1:1" x14ac:dyDescent="0.25">
      <c r="A18252" s="11"/>
    </row>
    <row r="18253" spans="1:1" x14ac:dyDescent="0.25">
      <c r="A18253" s="11"/>
    </row>
    <row r="18254" spans="1:1" x14ac:dyDescent="0.25">
      <c r="A18254" s="11"/>
    </row>
    <row r="18255" spans="1:1" x14ac:dyDescent="0.25">
      <c r="A18255" s="11"/>
    </row>
    <row r="18256" spans="1:1" x14ac:dyDescent="0.25">
      <c r="A18256" s="11"/>
    </row>
    <row r="18257" spans="1:1" x14ac:dyDescent="0.25">
      <c r="A18257" s="11"/>
    </row>
    <row r="18258" spans="1:1" x14ac:dyDescent="0.25">
      <c r="A18258" s="11"/>
    </row>
    <row r="18259" spans="1:1" x14ac:dyDescent="0.25">
      <c r="A18259" s="11"/>
    </row>
    <row r="18260" spans="1:1" x14ac:dyDescent="0.25">
      <c r="A18260" s="11"/>
    </row>
    <row r="18261" spans="1:1" x14ac:dyDescent="0.25">
      <c r="A18261" s="11"/>
    </row>
    <row r="18262" spans="1:1" x14ac:dyDescent="0.25">
      <c r="A18262" s="11"/>
    </row>
    <row r="18263" spans="1:1" x14ac:dyDescent="0.25">
      <c r="A18263" s="11"/>
    </row>
    <row r="18264" spans="1:1" x14ac:dyDescent="0.25">
      <c r="A18264" s="11"/>
    </row>
    <row r="18265" spans="1:1" x14ac:dyDescent="0.25">
      <c r="A18265" s="11"/>
    </row>
    <row r="18266" spans="1:1" x14ac:dyDescent="0.25">
      <c r="A18266" s="11"/>
    </row>
    <row r="18267" spans="1:1" x14ac:dyDescent="0.25">
      <c r="A18267" s="11"/>
    </row>
    <row r="18268" spans="1:1" x14ac:dyDescent="0.25">
      <c r="A18268" s="11"/>
    </row>
    <row r="18269" spans="1:1" x14ac:dyDescent="0.25">
      <c r="A18269" s="11"/>
    </row>
    <row r="18270" spans="1:1" x14ac:dyDescent="0.25">
      <c r="A18270" s="11"/>
    </row>
    <row r="18271" spans="1:1" x14ac:dyDescent="0.25">
      <c r="A18271" s="11"/>
    </row>
    <row r="18272" spans="1:1" x14ac:dyDescent="0.25">
      <c r="A18272" s="11"/>
    </row>
    <row r="18273" spans="1:1" x14ac:dyDescent="0.25">
      <c r="A18273" s="11"/>
    </row>
    <row r="18274" spans="1:1" x14ac:dyDescent="0.25">
      <c r="A18274" s="11"/>
    </row>
    <row r="18275" spans="1:1" x14ac:dyDescent="0.25">
      <c r="A18275" s="11"/>
    </row>
    <row r="18276" spans="1:1" x14ac:dyDescent="0.25">
      <c r="A18276" s="11"/>
    </row>
    <row r="18277" spans="1:1" x14ac:dyDescent="0.25">
      <c r="A18277" s="11"/>
    </row>
    <row r="18278" spans="1:1" x14ac:dyDescent="0.25">
      <c r="A18278" s="11"/>
    </row>
    <row r="18279" spans="1:1" x14ac:dyDescent="0.25">
      <c r="A18279" s="11"/>
    </row>
    <row r="18280" spans="1:1" x14ac:dyDescent="0.25">
      <c r="A18280" s="11"/>
    </row>
    <row r="18281" spans="1:1" x14ac:dyDescent="0.25">
      <c r="A18281" s="11"/>
    </row>
    <row r="18282" spans="1:1" x14ac:dyDescent="0.25">
      <c r="A18282" s="11"/>
    </row>
    <row r="18283" spans="1:1" x14ac:dyDescent="0.25">
      <c r="A18283" s="11"/>
    </row>
    <row r="18284" spans="1:1" x14ac:dyDescent="0.25">
      <c r="A18284" s="11"/>
    </row>
    <row r="18285" spans="1:1" x14ac:dyDescent="0.25">
      <c r="A18285" s="11"/>
    </row>
    <row r="18286" spans="1:1" x14ac:dyDescent="0.25">
      <c r="A18286" s="11"/>
    </row>
    <row r="18287" spans="1:1" x14ac:dyDescent="0.25">
      <c r="A18287" s="11"/>
    </row>
    <row r="18288" spans="1:1" x14ac:dyDescent="0.25">
      <c r="A18288" s="11"/>
    </row>
    <row r="18289" spans="1:1" x14ac:dyDescent="0.25">
      <c r="A18289" s="11"/>
    </row>
    <row r="18290" spans="1:1" x14ac:dyDescent="0.25">
      <c r="A18290" s="11"/>
    </row>
    <row r="18291" spans="1:1" x14ac:dyDescent="0.25">
      <c r="A18291" s="11"/>
    </row>
    <row r="18292" spans="1:1" x14ac:dyDescent="0.25">
      <c r="A18292" s="11"/>
    </row>
    <row r="18293" spans="1:1" x14ac:dyDescent="0.25">
      <c r="A18293" s="11"/>
    </row>
    <row r="18294" spans="1:1" x14ac:dyDescent="0.25">
      <c r="A18294" s="11"/>
    </row>
    <row r="18295" spans="1:1" x14ac:dyDescent="0.25">
      <c r="A18295" s="11"/>
    </row>
    <row r="18296" spans="1:1" x14ac:dyDescent="0.25">
      <c r="A18296" s="11"/>
    </row>
    <row r="18297" spans="1:1" x14ac:dyDescent="0.25">
      <c r="A18297" s="11"/>
    </row>
    <row r="18298" spans="1:1" x14ac:dyDescent="0.25">
      <c r="A18298" s="11"/>
    </row>
    <row r="18299" spans="1:1" x14ac:dyDescent="0.25">
      <c r="A18299" s="11"/>
    </row>
    <row r="18300" spans="1:1" x14ac:dyDescent="0.25">
      <c r="A18300" s="11"/>
    </row>
    <row r="18301" spans="1:1" x14ac:dyDescent="0.25">
      <c r="A18301" s="11"/>
    </row>
    <row r="18302" spans="1:1" x14ac:dyDescent="0.25">
      <c r="A18302" s="11"/>
    </row>
    <row r="18303" spans="1:1" x14ac:dyDescent="0.25">
      <c r="A18303" s="11"/>
    </row>
    <row r="18304" spans="1:1" x14ac:dyDescent="0.25">
      <c r="A18304" s="11"/>
    </row>
    <row r="18305" spans="1:1" x14ac:dyDescent="0.25">
      <c r="A18305" s="11"/>
    </row>
    <row r="18306" spans="1:1" x14ac:dyDescent="0.25">
      <c r="A18306" s="11"/>
    </row>
    <row r="18307" spans="1:1" x14ac:dyDescent="0.25">
      <c r="A18307" s="11"/>
    </row>
    <row r="18308" spans="1:1" x14ac:dyDescent="0.25">
      <c r="A18308" s="11"/>
    </row>
    <row r="18309" spans="1:1" x14ac:dyDescent="0.25">
      <c r="A18309" s="11"/>
    </row>
    <row r="18310" spans="1:1" x14ac:dyDescent="0.25">
      <c r="A18310" s="11"/>
    </row>
    <row r="18311" spans="1:1" x14ac:dyDescent="0.25">
      <c r="A18311" s="11"/>
    </row>
    <row r="18312" spans="1:1" x14ac:dyDescent="0.25">
      <c r="A18312" s="11"/>
    </row>
    <row r="18313" spans="1:1" x14ac:dyDescent="0.25">
      <c r="A18313" s="11"/>
    </row>
    <row r="18314" spans="1:1" x14ac:dyDescent="0.25">
      <c r="A18314" s="11"/>
    </row>
    <row r="18315" spans="1:1" x14ac:dyDescent="0.25">
      <c r="A18315" s="11"/>
    </row>
    <row r="18316" spans="1:1" x14ac:dyDescent="0.25">
      <c r="A18316" s="11"/>
    </row>
    <row r="18317" spans="1:1" x14ac:dyDescent="0.25">
      <c r="A18317" s="11"/>
    </row>
    <row r="18318" spans="1:1" x14ac:dyDescent="0.25">
      <c r="A18318" s="11"/>
    </row>
    <row r="18319" spans="1:1" x14ac:dyDescent="0.25">
      <c r="A18319" s="11"/>
    </row>
    <row r="18320" spans="1:1" x14ac:dyDescent="0.25">
      <c r="A18320" s="11"/>
    </row>
    <row r="18321" spans="1:1" x14ac:dyDescent="0.25">
      <c r="A18321" s="11"/>
    </row>
    <row r="18322" spans="1:1" x14ac:dyDescent="0.25">
      <c r="A18322" s="11"/>
    </row>
    <row r="18323" spans="1:1" x14ac:dyDescent="0.25">
      <c r="A18323" s="11"/>
    </row>
    <row r="18324" spans="1:1" x14ac:dyDescent="0.25">
      <c r="A18324" s="11"/>
    </row>
    <row r="18325" spans="1:1" x14ac:dyDescent="0.25">
      <c r="A18325" s="11"/>
    </row>
    <row r="18326" spans="1:1" x14ac:dyDescent="0.25">
      <c r="A18326" s="11"/>
    </row>
    <row r="18327" spans="1:1" x14ac:dyDescent="0.25">
      <c r="A18327" s="11"/>
    </row>
    <row r="18328" spans="1:1" x14ac:dyDescent="0.25">
      <c r="A18328" s="11"/>
    </row>
    <row r="18329" spans="1:1" x14ac:dyDescent="0.25">
      <c r="A18329" s="11"/>
    </row>
    <row r="18330" spans="1:1" x14ac:dyDescent="0.25">
      <c r="A18330" s="11"/>
    </row>
    <row r="18331" spans="1:1" x14ac:dyDescent="0.25">
      <c r="A18331" s="11"/>
    </row>
    <row r="18332" spans="1:1" x14ac:dyDescent="0.25">
      <c r="A18332" s="11"/>
    </row>
    <row r="18333" spans="1:1" x14ac:dyDescent="0.25">
      <c r="A18333" s="11"/>
    </row>
    <row r="18334" spans="1:1" x14ac:dyDescent="0.25">
      <c r="A18334" s="11"/>
    </row>
    <row r="18335" spans="1:1" x14ac:dyDescent="0.25">
      <c r="A18335" s="11"/>
    </row>
    <row r="18336" spans="1:1" x14ac:dyDescent="0.25">
      <c r="A18336" s="11"/>
    </row>
    <row r="18337" spans="1:1" x14ac:dyDescent="0.25">
      <c r="A18337" s="11"/>
    </row>
    <row r="18338" spans="1:1" x14ac:dyDescent="0.25">
      <c r="A18338" s="11"/>
    </row>
    <row r="18339" spans="1:1" x14ac:dyDescent="0.25">
      <c r="A18339" s="11"/>
    </row>
    <row r="18340" spans="1:1" x14ac:dyDescent="0.25">
      <c r="A18340" s="11"/>
    </row>
    <row r="18341" spans="1:1" x14ac:dyDescent="0.25">
      <c r="A18341" s="11"/>
    </row>
    <row r="18342" spans="1:1" x14ac:dyDescent="0.25">
      <c r="A18342" s="11"/>
    </row>
    <row r="18343" spans="1:1" x14ac:dyDescent="0.25">
      <c r="A18343" s="11"/>
    </row>
    <row r="18344" spans="1:1" x14ac:dyDescent="0.25">
      <c r="A18344" s="11"/>
    </row>
    <row r="18345" spans="1:1" x14ac:dyDescent="0.25">
      <c r="A18345" s="11"/>
    </row>
    <row r="18346" spans="1:1" x14ac:dyDescent="0.25">
      <c r="A18346" s="11"/>
    </row>
    <row r="18347" spans="1:1" x14ac:dyDescent="0.25">
      <c r="A18347" s="11"/>
    </row>
    <row r="18348" spans="1:1" x14ac:dyDescent="0.25">
      <c r="A18348" s="11"/>
    </row>
    <row r="18349" spans="1:1" x14ac:dyDescent="0.25">
      <c r="A18349" s="11"/>
    </row>
    <row r="18350" spans="1:1" x14ac:dyDescent="0.25">
      <c r="A18350" s="11"/>
    </row>
    <row r="18351" spans="1:1" x14ac:dyDescent="0.25">
      <c r="A18351" s="11"/>
    </row>
    <row r="18352" spans="1:1" x14ac:dyDescent="0.25">
      <c r="A18352" s="11"/>
    </row>
    <row r="18353" spans="1:1" x14ac:dyDescent="0.25">
      <c r="A18353" s="11"/>
    </row>
    <row r="18354" spans="1:1" x14ac:dyDescent="0.25">
      <c r="A18354" s="11"/>
    </row>
    <row r="18355" spans="1:1" x14ac:dyDescent="0.25">
      <c r="A18355" s="11"/>
    </row>
    <row r="18356" spans="1:1" x14ac:dyDescent="0.25">
      <c r="A18356" s="11"/>
    </row>
    <row r="18357" spans="1:1" x14ac:dyDescent="0.25">
      <c r="A18357" s="11"/>
    </row>
    <row r="18358" spans="1:1" x14ac:dyDescent="0.25">
      <c r="A18358" s="11"/>
    </row>
    <row r="18359" spans="1:1" x14ac:dyDescent="0.25">
      <c r="A18359" s="11"/>
    </row>
    <row r="18360" spans="1:1" x14ac:dyDescent="0.25">
      <c r="A18360" s="11"/>
    </row>
    <row r="18361" spans="1:1" x14ac:dyDescent="0.25">
      <c r="A18361" s="11"/>
    </row>
    <row r="18362" spans="1:1" x14ac:dyDescent="0.25">
      <c r="A18362" s="11"/>
    </row>
    <row r="18363" spans="1:1" x14ac:dyDescent="0.25">
      <c r="A18363" s="11"/>
    </row>
    <row r="18364" spans="1:1" x14ac:dyDescent="0.25">
      <c r="A18364" s="11"/>
    </row>
    <row r="18365" spans="1:1" x14ac:dyDescent="0.25">
      <c r="A18365" s="11"/>
    </row>
    <row r="18366" spans="1:1" x14ac:dyDescent="0.25">
      <c r="A18366" s="11"/>
    </row>
    <row r="18367" spans="1:1" x14ac:dyDescent="0.25">
      <c r="A18367" s="11"/>
    </row>
    <row r="18368" spans="1:1" x14ac:dyDescent="0.25">
      <c r="A18368" s="11"/>
    </row>
    <row r="18369" spans="1:1" x14ac:dyDescent="0.25">
      <c r="A18369" s="11"/>
    </row>
    <row r="18370" spans="1:1" x14ac:dyDescent="0.25">
      <c r="A18370" s="11"/>
    </row>
    <row r="18371" spans="1:1" x14ac:dyDescent="0.25">
      <c r="A18371" s="11"/>
    </row>
    <row r="18372" spans="1:1" x14ac:dyDescent="0.25">
      <c r="A18372" s="11"/>
    </row>
    <row r="18373" spans="1:1" x14ac:dyDescent="0.25">
      <c r="A18373" s="11"/>
    </row>
    <row r="18374" spans="1:1" x14ac:dyDescent="0.25">
      <c r="A18374" s="11"/>
    </row>
    <row r="18375" spans="1:1" x14ac:dyDescent="0.25">
      <c r="A18375" s="11"/>
    </row>
    <row r="18376" spans="1:1" x14ac:dyDescent="0.25">
      <c r="A18376" s="11"/>
    </row>
    <row r="18377" spans="1:1" x14ac:dyDescent="0.25">
      <c r="A18377" s="11"/>
    </row>
    <row r="18378" spans="1:1" x14ac:dyDescent="0.25">
      <c r="A18378" s="11"/>
    </row>
    <row r="18379" spans="1:1" x14ac:dyDescent="0.25">
      <c r="A18379" s="11"/>
    </row>
    <row r="18380" spans="1:1" x14ac:dyDescent="0.25">
      <c r="A18380" s="11"/>
    </row>
    <row r="18381" spans="1:1" x14ac:dyDescent="0.25">
      <c r="A18381" s="11"/>
    </row>
    <row r="18382" spans="1:1" x14ac:dyDescent="0.25">
      <c r="A18382" s="11"/>
    </row>
    <row r="18383" spans="1:1" x14ac:dyDescent="0.25">
      <c r="A18383" s="11"/>
    </row>
    <row r="18384" spans="1:1" x14ac:dyDescent="0.25">
      <c r="A18384" s="11"/>
    </row>
    <row r="18385" spans="1:1" x14ac:dyDescent="0.25">
      <c r="A18385" s="11"/>
    </row>
    <row r="18386" spans="1:1" x14ac:dyDescent="0.25">
      <c r="A18386" s="11"/>
    </row>
    <row r="18387" spans="1:1" x14ac:dyDescent="0.25">
      <c r="A18387" s="11"/>
    </row>
    <row r="18388" spans="1:1" x14ac:dyDescent="0.25">
      <c r="A18388" s="11"/>
    </row>
    <row r="18389" spans="1:1" x14ac:dyDescent="0.25">
      <c r="A18389" s="11"/>
    </row>
    <row r="18390" spans="1:1" x14ac:dyDescent="0.25">
      <c r="A18390" s="11"/>
    </row>
    <row r="18391" spans="1:1" x14ac:dyDescent="0.25">
      <c r="A18391" s="11"/>
    </row>
    <row r="18392" spans="1:1" x14ac:dyDescent="0.25">
      <c r="A18392" s="11"/>
    </row>
    <row r="18393" spans="1:1" x14ac:dyDescent="0.25">
      <c r="A18393" s="11"/>
    </row>
    <row r="18394" spans="1:1" x14ac:dyDescent="0.25">
      <c r="A18394" s="11"/>
    </row>
    <row r="18395" spans="1:1" x14ac:dyDescent="0.25">
      <c r="A18395" s="11"/>
    </row>
    <row r="18396" spans="1:1" x14ac:dyDescent="0.25">
      <c r="A18396" s="11"/>
    </row>
    <row r="18397" spans="1:1" x14ac:dyDescent="0.25">
      <c r="A18397" s="11"/>
    </row>
    <row r="18398" spans="1:1" x14ac:dyDescent="0.25">
      <c r="A18398" s="11"/>
    </row>
    <row r="18399" spans="1:1" x14ac:dyDescent="0.25">
      <c r="A18399" s="11"/>
    </row>
    <row r="18400" spans="1:1" x14ac:dyDescent="0.25">
      <c r="A18400" s="11"/>
    </row>
    <row r="18401" spans="1:1" x14ac:dyDescent="0.25">
      <c r="A18401" s="11"/>
    </row>
    <row r="18402" spans="1:1" x14ac:dyDescent="0.25">
      <c r="A18402" s="11"/>
    </row>
    <row r="18403" spans="1:1" x14ac:dyDescent="0.25">
      <c r="A18403" s="11"/>
    </row>
    <row r="18404" spans="1:1" x14ac:dyDescent="0.25">
      <c r="A18404" s="11"/>
    </row>
    <row r="18405" spans="1:1" x14ac:dyDescent="0.25">
      <c r="A18405" s="11"/>
    </row>
    <row r="18406" spans="1:1" x14ac:dyDescent="0.25">
      <c r="A18406" s="11"/>
    </row>
    <row r="18407" spans="1:1" x14ac:dyDescent="0.25">
      <c r="A18407" s="11"/>
    </row>
    <row r="18408" spans="1:1" x14ac:dyDescent="0.25">
      <c r="A18408" s="11"/>
    </row>
    <row r="18409" spans="1:1" x14ac:dyDescent="0.25">
      <c r="A18409" s="11"/>
    </row>
    <row r="18410" spans="1:1" x14ac:dyDescent="0.25">
      <c r="A18410" s="11"/>
    </row>
    <row r="18411" spans="1:1" x14ac:dyDescent="0.25">
      <c r="A18411" s="11"/>
    </row>
    <row r="18412" spans="1:1" x14ac:dyDescent="0.25">
      <c r="A18412" s="11"/>
    </row>
    <row r="18413" spans="1:1" x14ac:dyDescent="0.25">
      <c r="A18413" s="11"/>
    </row>
    <row r="18414" spans="1:1" x14ac:dyDescent="0.25">
      <c r="A18414" s="11"/>
    </row>
    <row r="18415" spans="1:1" x14ac:dyDescent="0.25">
      <c r="A18415" s="11"/>
    </row>
    <row r="18416" spans="1:1" x14ac:dyDescent="0.25">
      <c r="A18416" s="11"/>
    </row>
    <row r="18417" spans="1:1" x14ac:dyDescent="0.25">
      <c r="A18417" s="11"/>
    </row>
    <row r="18418" spans="1:1" x14ac:dyDescent="0.25">
      <c r="A18418" s="11"/>
    </row>
    <row r="18419" spans="1:1" x14ac:dyDescent="0.25">
      <c r="A18419" s="11"/>
    </row>
    <row r="18420" spans="1:1" x14ac:dyDescent="0.25">
      <c r="A18420" s="11"/>
    </row>
    <row r="18421" spans="1:1" x14ac:dyDescent="0.25">
      <c r="A18421" s="11"/>
    </row>
    <row r="18422" spans="1:1" x14ac:dyDescent="0.25">
      <c r="A18422" s="11"/>
    </row>
    <row r="18423" spans="1:1" x14ac:dyDescent="0.25">
      <c r="A18423" s="11"/>
    </row>
    <row r="18424" spans="1:1" x14ac:dyDescent="0.25">
      <c r="A18424" s="11"/>
    </row>
    <row r="18425" spans="1:1" x14ac:dyDescent="0.25">
      <c r="A18425" s="11"/>
    </row>
    <row r="18426" spans="1:1" x14ac:dyDescent="0.25">
      <c r="A18426" s="11"/>
    </row>
    <row r="18427" spans="1:1" x14ac:dyDescent="0.25">
      <c r="A18427" s="11"/>
    </row>
    <row r="18428" spans="1:1" x14ac:dyDescent="0.25">
      <c r="A18428" s="11"/>
    </row>
    <row r="18429" spans="1:1" x14ac:dyDescent="0.25">
      <c r="A18429" s="11"/>
    </row>
    <row r="18430" spans="1:1" x14ac:dyDescent="0.25">
      <c r="A18430" s="11"/>
    </row>
    <row r="18431" spans="1:1" x14ac:dyDescent="0.25">
      <c r="A18431" s="11"/>
    </row>
    <row r="18432" spans="1:1" x14ac:dyDescent="0.25">
      <c r="A18432" s="11"/>
    </row>
    <row r="18433" spans="1:1" x14ac:dyDescent="0.25">
      <c r="A18433" s="11"/>
    </row>
    <row r="18434" spans="1:1" x14ac:dyDescent="0.25">
      <c r="A18434" s="11"/>
    </row>
    <row r="18435" spans="1:1" x14ac:dyDescent="0.25">
      <c r="A18435" s="11"/>
    </row>
    <row r="18436" spans="1:1" x14ac:dyDescent="0.25">
      <c r="A18436" s="11"/>
    </row>
    <row r="18437" spans="1:1" x14ac:dyDescent="0.25">
      <c r="A18437" s="11"/>
    </row>
    <row r="18438" spans="1:1" x14ac:dyDescent="0.25">
      <c r="A18438" s="11"/>
    </row>
    <row r="18439" spans="1:1" x14ac:dyDescent="0.25">
      <c r="A18439" s="11"/>
    </row>
    <row r="18440" spans="1:1" x14ac:dyDescent="0.25">
      <c r="A18440" s="11"/>
    </row>
    <row r="18441" spans="1:1" x14ac:dyDescent="0.25">
      <c r="A18441" s="11"/>
    </row>
    <row r="18442" spans="1:1" x14ac:dyDescent="0.25">
      <c r="A18442" s="11"/>
    </row>
    <row r="18443" spans="1:1" x14ac:dyDescent="0.25">
      <c r="A18443" s="11"/>
    </row>
    <row r="18444" spans="1:1" x14ac:dyDescent="0.25">
      <c r="A18444" s="11"/>
    </row>
    <row r="18445" spans="1:1" x14ac:dyDescent="0.25">
      <c r="A18445" s="11"/>
    </row>
    <row r="18446" spans="1:1" x14ac:dyDescent="0.25">
      <c r="A18446" s="11"/>
    </row>
    <row r="18447" spans="1:1" x14ac:dyDescent="0.25">
      <c r="A18447" s="11"/>
    </row>
    <row r="18448" spans="1:1" x14ac:dyDescent="0.25">
      <c r="A18448" s="11"/>
    </row>
    <row r="18449" spans="1:1" x14ac:dyDescent="0.25">
      <c r="A18449" s="11"/>
    </row>
    <row r="18450" spans="1:1" x14ac:dyDescent="0.25">
      <c r="A18450" s="11"/>
    </row>
    <row r="18451" spans="1:1" x14ac:dyDescent="0.25">
      <c r="A18451" s="11"/>
    </row>
    <row r="18452" spans="1:1" x14ac:dyDescent="0.25">
      <c r="A18452" s="11"/>
    </row>
    <row r="18453" spans="1:1" x14ac:dyDescent="0.25">
      <c r="A18453" s="11"/>
    </row>
    <row r="18454" spans="1:1" x14ac:dyDescent="0.25">
      <c r="A18454" s="11"/>
    </row>
    <row r="18455" spans="1:1" x14ac:dyDescent="0.25">
      <c r="A18455" s="11"/>
    </row>
    <row r="18456" spans="1:1" x14ac:dyDescent="0.25">
      <c r="A18456" s="11"/>
    </row>
    <row r="18457" spans="1:1" x14ac:dyDescent="0.25">
      <c r="A18457" s="11"/>
    </row>
    <row r="18458" spans="1:1" x14ac:dyDescent="0.25">
      <c r="A18458" s="11"/>
    </row>
    <row r="18459" spans="1:1" x14ac:dyDescent="0.25">
      <c r="A18459" s="11"/>
    </row>
    <row r="18460" spans="1:1" x14ac:dyDescent="0.25">
      <c r="A18460" s="11"/>
    </row>
    <row r="18461" spans="1:1" x14ac:dyDescent="0.25">
      <c r="A18461" s="11"/>
    </row>
    <row r="18462" spans="1:1" x14ac:dyDescent="0.25">
      <c r="A18462" s="11"/>
    </row>
    <row r="18463" spans="1:1" x14ac:dyDescent="0.25">
      <c r="A18463" s="11"/>
    </row>
    <row r="18464" spans="1:1" x14ac:dyDescent="0.25">
      <c r="A18464" s="11"/>
    </row>
    <row r="18465" spans="1:1" x14ac:dyDescent="0.25">
      <c r="A18465" s="11"/>
    </row>
    <row r="18466" spans="1:1" x14ac:dyDescent="0.25">
      <c r="A18466" s="11"/>
    </row>
    <row r="18467" spans="1:1" x14ac:dyDescent="0.25">
      <c r="A18467" s="11"/>
    </row>
    <row r="18468" spans="1:1" x14ac:dyDescent="0.25">
      <c r="A18468" s="11"/>
    </row>
    <row r="18469" spans="1:1" x14ac:dyDescent="0.25">
      <c r="A18469" s="11"/>
    </row>
    <row r="18470" spans="1:1" x14ac:dyDescent="0.25">
      <c r="A18470" s="11"/>
    </row>
    <row r="18471" spans="1:1" x14ac:dyDescent="0.25">
      <c r="A18471" s="11"/>
    </row>
    <row r="18472" spans="1:1" x14ac:dyDescent="0.25">
      <c r="A18472" s="11"/>
    </row>
    <row r="18473" spans="1:1" x14ac:dyDescent="0.25">
      <c r="A18473" s="11"/>
    </row>
    <row r="18474" spans="1:1" x14ac:dyDescent="0.25">
      <c r="A18474" s="11"/>
    </row>
    <row r="18475" spans="1:1" x14ac:dyDescent="0.25">
      <c r="A18475" s="11"/>
    </row>
    <row r="18476" spans="1:1" x14ac:dyDescent="0.25">
      <c r="A18476" s="11"/>
    </row>
    <row r="18477" spans="1:1" x14ac:dyDescent="0.25">
      <c r="A18477" s="11"/>
    </row>
    <row r="18478" spans="1:1" x14ac:dyDescent="0.25">
      <c r="A18478" s="11"/>
    </row>
    <row r="18479" spans="1:1" x14ac:dyDescent="0.25">
      <c r="A18479" s="11"/>
    </row>
    <row r="18480" spans="1:1" x14ac:dyDescent="0.25">
      <c r="A18480" s="11"/>
    </row>
    <row r="18481" spans="1:1" x14ac:dyDescent="0.25">
      <c r="A18481" s="11"/>
    </row>
    <row r="18482" spans="1:1" x14ac:dyDescent="0.25">
      <c r="A18482" s="11"/>
    </row>
    <row r="18483" spans="1:1" x14ac:dyDescent="0.25">
      <c r="A18483" s="11"/>
    </row>
    <row r="18484" spans="1:1" x14ac:dyDescent="0.25">
      <c r="A18484" s="11"/>
    </row>
    <row r="18485" spans="1:1" x14ac:dyDescent="0.25">
      <c r="A18485" s="11"/>
    </row>
    <row r="18486" spans="1:1" x14ac:dyDescent="0.25">
      <c r="A18486" s="11"/>
    </row>
    <row r="18487" spans="1:1" x14ac:dyDescent="0.25">
      <c r="A18487" s="11"/>
    </row>
    <row r="18488" spans="1:1" x14ac:dyDescent="0.25">
      <c r="A18488" s="11"/>
    </row>
    <row r="18489" spans="1:1" x14ac:dyDescent="0.25">
      <c r="A18489" s="11"/>
    </row>
    <row r="18490" spans="1:1" x14ac:dyDescent="0.25">
      <c r="A18490" s="11"/>
    </row>
    <row r="18491" spans="1:1" x14ac:dyDescent="0.25">
      <c r="A18491" s="11"/>
    </row>
    <row r="18492" spans="1:1" x14ac:dyDescent="0.25">
      <c r="A18492" s="11"/>
    </row>
    <row r="18493" spans="1:1" x14ac:dyDescent="0.25">
      <c r="A18493" s="11"/>
    </row>
    <row r="18494" spans="1:1" x14ac:dyDescent="0.25">
      <c r="A18494" s="11"/>
    </row>
    <row r="18495" spans="1:1" x14ac:dyDescent="0.25">
      <c r="A18495" s="11"/>
    </row>
    <row r="18496" spans="1:1" x14ac:dyDescent="0.25">
      <c r="A18496" s="11"/>
    </row>
    <row r="18497" spans="1:1" x14ac:dyDescent="0.25">
      <c r="A18497" s="11"/>
    </row>
    <row r="18498" spans="1:1" x14ac:dyDescent="0.25">
      <c r="A18498" s="11"/>
    </row>
    <row r="18499" spans="1:1" x14ac:dyDescent="0.25">
      <c r="A18499" s="11"/>
    </row>
    <row r="18500" spans="1:1" x14ac:dyDescent="0.25">
      <c r="A18500" s="11"/>
    </row>
    <row r="18501" spans="1:1" x14ac:dyDescent="0.25">
      <c r="A18501" s="11"/>
    </row>
    <row r="18502" spans="1:1" x14ac:dyDescent="0.25">
      <c r="A18502" s="11"/>
    </row>
    <row r="18503" spans="1:1" x14ac:dyDescent="0.25">
      <c r="A18503" s="11"/>
    </row>
    <row r="18504" spans="1:1" x14ac:dyDescent="0.25">
      <c r="A18504" s="11"/>
    </row>
    <row r="18505" spans="1:1" x14ac:dyDescent="0.25">
      <c r="A18505" s="11"/>
    </row>
    <row r="18506" spans="1:1" x14ac:dyDescent="0.25">
      <c r="A18506" s="11"/>
    </row>
    <row r="18507" spans="1:1" x14ac:dyDescent="0.25">
      <c r="A18507" s="11"/>
    </row>
    <row r="18508" spans="1:1" x14ac:dyDescent="0.25">
      <c r="A18508" s="11"/>
    </row>
    <row r="18509" spans="1:1" x14ac:dyDescent="0.25">
      <c r="A18509" s="11"/>
    </row>
    <row r="18510" spans="1:1" x14ac:dyDescent="0.25">
      <c r="A18510" s="11"/>
    </row>
    <row r="18511" spans="1:1" x14ac:dyDescent="0.25">
      <c r="A18511" s="11"/>
    </row>
    <row r="18512" spans="1:1" x14ac:dyDescent="0.25">
      <c r="A18512" s="11"/>
    </row>
    <row r="18513" spans="1:1" x14ac:dyDescent="0.25">
      <c r="A18513" s="11"/>
    </row>
    <row r="18514" spans="1:1" x14ac:dyDescent="0.25">
      <c r="A18514" s="11"/>
    </row>
    <row r="18515" spans="1:1" x14ac:dyDescent="0.25">
      <c r="A18515" s="11"/>
    </row>
    <row r="18516" spans="1:1" x14ac:dyDescent="0.25">
      <c r="A18516" s="11"/>
    </row>
    <row r="18517" spans="1:1" x14ac:dyDescent="0.25">
      <c r="A18517" s="11"/>
    </row>
    <row r="18518" spans="1:1" x14ac:dyDescent="0.25">
      <c r="A18518" s="11"/>
    </row>
    <row r="18519" spans="1:1" x14ac:dyDescent="0.25">
      <c r="A18519" s="11"/>
    </row>
    <row r="18520" spans="1:1" x14ac:dyDescent="0.25">
      <c r="A18520" s="11"/>
    </row>
    <row r="18521" spans="1:1" x14ac:dyDescent="0.25">
      <c r="A18521" s="11"/>
    </row>
    <row r="18522" spans="1:1" x14ac:dyDescent="0.25">
      <c r="A18522" s="11"/>
    </row>
    <row r="18523" spans="1:1" x14ac:dyDescent="0.25">
      <c r="A18523" s="11"/>
    </row>
    <row r="18524" spans="1:1" x14ac:dyDescent="0.25">
      <c r="A18524" s="11"/>
    </row>
    <row r="18525" spans="1:1" x14ac:dyDescent="0.25">
      <c r="A18525" s="11"/>
    </row>
    <row r="18526" spans="1:1" x14ac:dyDescent="0.25">
      <c r="A18526" s="11"/>
    </row>
    <row r="18527" spans="1:1" x14ac:dyDescent="0.25">
      <c r="A18527" s="11"/>
    </row>
    <row r="18528" spans="1:1" x14ac:dyDescent="0.25">
      <c r="A18528" s="11"/>
    </row>
    <row r="18529" spans="1:1" x14ac:dyDescent="0.25">
      <c r="A18529" s="11"/>
    </row>
    <row r="18530" spans="1:1" x14ac:dyDescent="0.25">
      <c r="A18530" s="11"/>
    </row>
    <row r="18531" spans="1:1" x14ac:dyDescent="0.25">
      <c r="A18531" s="11"/>
    </row>
    <row r="18532" spans="1:1" x14ac:dyDescent="0.25">
      <c r="A18532" s="11"/>
    </row>
    <row r="18533" spans="1:1" x14ac:dyDescent="0.25">
      <c r="A18533" s="11"/>
    </row>
    <row r="18534" spans="1:1" x14ac:dyDescent="0.25">
      <c r="A18534" s="11"/>
    </row>
    <row r="18535" spans="1:1" x14ac:dyDescent="0.25">
      <c r="A18535" s="11"/>
    </row>
    <row r="18536" spans="1:1" x14ac:dyDescent="0.25">
      <c r="A18536" s="11"/>
    </row>
    <row r="18537" spans="1:1" x14ac:dyDescent="0.25">
      <c r="A18537" s="11"/>
    </row>
    <row r="18538" spans="1:1" x14ac:dyDescent="0.25">
      <c r="A18538" s="11"/>
    </row>
    <row r="18539" spans="1:1" x14ac:dyDescent="0.25">
      <c r="A18539" s="11"/>
    </row>
    <row r="18540" spans="1:1" x14ac:dyDescent="0.25">
      <c r="A18540" s="11"/>
    </row>
    <row r="18541" spans="1:1" x14ac:dyDescent="0.25">
      <c r="A18541" s="11"/>
    </row>
    <row r="18542" spans="1:1" x14ac:dyDescent="0.25">
      <c r="A18542" s="11"/>
    </row>
    <row r="18543" spans="1:1" x14ac:dyDescent="0.25">
      <c r="A18543" s="11"/>
    </row>
    <row r="18544" spans="1:1" x14ac:dyDescent="0.25">
      <c r="A18544" s="11"/>
    </row>
    <row r="18545" spans="1:1" x14ac:dyDescent="0.25">
      <c r="A18545" s="11"/>
    </row>
    <row r="18546" spans="1:1" x14ac:dyDescent="0.25">
      <c r="A18546" s="11"/>
    </row>
    <row r="18547" spans="1:1" x14ac:dyDescent="0.25">
      <c r="A18547" s="11"/>
    </row>
    <row r="18548" spans="1:1" x14ac:dyDescent="0.25">
      <c r="A18548" s="11"/>
    </row>
    <row r="18549" spans="1:1" x14ac:dyDescent="0.25">
      <c r="A18549" s="11"/>
    </row>
    <row r="18550" spans="1:1" x14ac:dyDescent="0.25">
      <c r="A18550" s="11"/>
    </row>
    <row r="18551" spans="1:1" x14ac:dyDescent="0.25">
      <c r="A18551" s="11"/>
    </row>
    <row r="18552" spans="1:1" x14ac:dyDescent="0.25">
      <c r="A18552" s="11"/>
    </row>
    <row r="18553" spans="1:1" x14ac:dyDescent="0.25">
      <c r="A18553" s="11"/>
    </row>
    <row r="18554" spans="1:1" x14ac:dyDescent="0.25">
      <c r="A18554" s="11"/>
    </row>
    <row r="18555" spans="1:1" x14ac:dyDescent="0.25">
      <c r="A18555" s="11"/>
    </row>
    <row r="18556" spans="1:1" x14ac:dyDescent="0.25">
      <c r="A18556" s="11"/>
    </row>
    <row r="18557" spans="1:1" x14ac:dyDescent="0.25">
      <c r="A18557" s="11"/>
    </row>
    <row r="18558" spans="1:1" x14ac:dyDescent="0.25">
      <c r="A18558" s="11"/>
    </row>
    <row r="18559" spans="1:1" x14ac:dyDescent="0.25">
      <c r="A18559" s="11"/>
    </row>
    <row r="18560" spans="1:1" x14ac:dyDescent="0.25">
      <c r="A18560" s="11"/>
    </row>
    <row r="18561" spans="1:1" x14ac:dyDescent="0.25">
      <c r="A18561" s="11"/>
    </row>
    <row r="18562" spans="1:1" x14ac:dyDescent="0.25">
      <c r="A18562" s="11"/>
    </row>
    <row r="18563" spans="1:1" x14ac:dyDescent="0.25">
      <c r="A18563" s="11"/>
    </row>
    <row r="18564" spans="1:1" x14ac:dyDescent="0.25">
      <c r="A18564" s="11"/>
    </row>
    <row r="18565" spans="1:1" x14ac:dyDescent="0.25">
      <c r="A18565" s="11"/>
    </row>
    <row r="18566" spans="1:1" x14ac:dyDescent="0.25">
      <c r="A18566" s="11"/>
    </row>
    <row r="18567" spans="1:1" x14ac:dyDescent="0.25">
      <c r="A18567" s="11"/>
    </row>
    <row r="18568" spans="1:1" x14ac:dyDescent="0.25">
      <c r="A18568" s="11"/>
    </row>
    <row r="18569" spans="1:1" x14ac:dyDescent="0.25">
      <c r="A18569" s="11"/>
    </row>
    <row r="18570" spans="1:1" x14ac:dyDescent="0.25">
      <c r="A18570" s="11"/>
    </row>
    <row r="18571" spans="1:1" x14ac:dyDescent="0.25">
      <c r="A18571" s="11"/>
    </row>
    <row r="18572" spans="1:1" x14ac:dyDescent="0.25">
      <c r="A18572" s="11"/>
    </row>
    <row r="18573" spans="1:1" x14ac:dyDescent="0.25">
      <c r="A18573" s="11"/>
    </row>
    <row r="18574" spans="1:1" x14ac:dyDescent="0.25">
      <c r="A18574" s="11"/>
    </row>
    <row r="18575" spans="1:1" x14ac:dyDescent="0.25">
      <c r="A18575" s="11"/>
    </row>
    <row r="18576" spans="1:1" x14ac:dyDescent="0.25">
      <c r="A18576" s="11"/>
    </row>
    <row r="18577" spans="1:1" x14ac:dyDescent="0.25">
      <c r="A18577" s="11"/>
    </row>
    <row r="18578" spans="1:1" x14ac:dyDescent="0.25">
      <c r="A18578" s="11"/>
    </row>
    <row r="18579" spans="1:1" x14ac:dyDescent="0.25">
      <c r="A18579" s="11"/>
    </row>
    <row r="18580" spans="1:1" x14ac:dyDescent="0.25">
      <c r="A18580" s="11"/>
    </row>
    <row r="18581" spans="1:1" x14ac:dyDescent="0.25">
      <c r="A18581" s="11"/>
    </row>
    <row r="18582" spans="1:1" x14ac:dyDescent="0.25">
      <c r="A18582" s="11"/>
    </row>
    <row r="18583" spans="1:1" x14ac:dyDescent="0.25">
      <c r="A18583" s="11"/>
    </row>
    <row r="18584" spans="1:1" x14ac:dyDescent="0.25">
      <c r="A18584" s="11"/>
    </row>
    <row r="18585" spans="1:1" x14ac:dyDescent="0.25">
      <c r="A18585" s="11"/>
    </row>
    <row r="18586" spans="1:1" x14ac:dyDescent="0.25">
      <c r="A18586" s="11"/>
    </row>
    <row r="18587" spans="1:1" x14ac:dyDescent="0.25">
      <c r="A18587" s="11"/>
    </row>
    <row r="18588" spans="1:1" x14ac:dyDescent="0.25">
      <c r="A18588" s="11"/>
    </row>
    <row r="18589" spans="1:1" x14ac:dyDescent="0.25">
      <c r="A18589" s="11"/>
    </row>
    <row r="18590" spans="1:1" x14ac:dyDescent="0.25">
      <c r="A18590" s="11"/>
    </row>
    <row r="18591" spans="1:1" x14ac:dyDescent="0.25">
      <c r="A18591" s="11"/>
    </row>
    <row r="18592" spans="1:1" x14ac:dyDescent="0.25">
      <c r="A18592" s="11"/>
    </row>
    <row r="18593" spans="1:1" x14ac:dyDescent="0.25">
      <c r="A18593" s="11"/>
    </row>
    <row r="18594" spans="1:1" x14ac:dyDescent="0.25">
      <c r="A18594" s="11"/>
    </row>
    <row r="18595" spans="1:1" x14ac:dyDescent="0.25">
      <c r="A18595" s="11"/>
    </row>
    <row r="18596" spans="1:1" x14ac:dyDescent="0.25">
      <c r="A18596" s="11"/>
    </row>
    <row r="18597" spans="1:1" x14ac:dyDescent="0.25">
      <c r="A18597" s="11"/>
    </row>
    <row r="18598" spans="1:1" x14ac:dyDescent="0.25">
      <c r="A18598" s="11"/>
    </row>
    <row r="18599" spans="1:1" x14ac:dyDescent="0.25">
      <c r="A18599" s="11"/>
    </row>
    <row r="18600" spans="1:1" x14ac:dyDescent="0.25">
      <c r="A18600" s="11"/>
    </row>
    <row r="18601" spans="1:1" x14ac:dyDescent="0.25">
      <c r="A18601" s="11"/>
    </row>
    <row r="18602" spans="1:1" x14ac:dyDescent="0.25">
      <c r="A18602" s="11"/>
    </row>
    <row r="18603" spans="1:1" x14ac:dyDescent="0.25">
      <c r="A18603" s="11"/>
    </row>
    <row r="18604" spans="1:1" x14ac:dyDescent="0.25">
      <c r="A18604" s="11"/>
    </row>
    <row r="18605" spans="1:1" x14ac:dyDescent="0.25">
      <c r="A18605" s="11"/>
    </row>
    <row r="18606" spans="1:1" x14ac:dyDescent="0.25">
      <c r="A18606" s="11"/>
    </row>
    <row r="18607" spans="1:1" x14ac:dyDescent="0.25">
      <c r="A18607" s="11"/>
    </row>
    <row r="18608" spans="1:1" x14ac:dyDescent="0.25">
      <c r="A18608" s="11"/>
    </row>
    <row r="18609" spans="1:1" x14ac:dyDescent="0.25">
      <c r="A18609" s="11"/>
    </row>
    <row r="18610" spans="1:1" x14ac:dyDescent="0.25">
      <c r="A18610" s="11"/>
    </row>
    <row r="18611" spans="1:1" x14ac:dyDescent="0.25">
      <c r="A18611" s="11"/>
    </row>
    <row r="18612" spans="1:1" x14ac:dyDescent="0.25">
      <c r="A18612" s="11"/>
    </row>
    <row r="18613" spans="1:1" x14ac:dyDescent="0.25">
      <c r="A18613" s="11"/>
    </row>
    <row r="18614" spans="1:1" x14ac:dyDescent="0.25">
      <c r="A18614" s="11"/>
    </row>
    <row r="18615" spans="1:1" x14ac:dyDescent="0.25">
      <c r="A18615" s="11"/>
    </row>
    <row r="18616" spans="1:1" x14ac:dyDescent="0.25">
      <c r="A18616" s="11"/>
    </row>
    <row r="18617" spans="1:1" x14ac:dyDescent="0.25">
      <c r="A18617" s="11"/>
    </row>
    <row r="18618" spans="1:1" x14ac:dyDescent="0.25">
      <c r="A18618" s="11"/>
    </row>
    <row r="18619" spans="1:1" x14ac:dyDescent="0.25">
      <c r="A18619" s="11"/>
    </row>
    <row r="18620" spans="1:1" x14ac:dyDescent="0.25">
      <c r="A18620" s="11"/>
    </row>
    <row r="18621" spans="1:1" x14ac:dyDescent="0.25">
      <c r="A18621" s="11"/>
    </row>
    <row r="18622" spans="1:1" x14ac:dyDescent="0.25">
      <c r="A18622" s="11"/>
    </row>
    <row r="18623" spans="1:1" x14ac:dyDescent="0.25">
      <c r="A18623" s="11"/>
    </row>
    <row r="18624" spans="1:1" x14ac:dyDescent="0.25">
      <c r="A18624" s="11"/>
    </row>
    <row r="18625" spans="1:1" x14ac:dyDescent="0.25">
      <c r="A18625" s="11"/>
    </row>
    <row r="18626" spans="1:1" x14ac:dyDescent="0.25">
      <c r="A18626" s="11"/>
    </row>
    <row r="18627" spans="1:1" x14ac:dyDescent="0.25">
      <c r="A18627" s="11"/>
    </row>
    <row r="18628" spans="1:1" x14ac:dyDescent="0.25">
      <c r="A18628" s="11"/>
    </row>
    <row r="18629" spans="1:1" x14ac:dyDescent="0.25">
      <c r="A18629" s="11"/>
    </row>
    <row r="18630" spans="1:1" x14ac:dyDescent="0.25">
      <c r="A18630" s="11"/>
    </row>
    <row r="18631" spans="1:1" x14ac:dyDescent="0.25">
      <c r="A18631" s="11"/>
    </row>
    <row r="18632" spans="1:1" x14ac:dyDescent="0.25">
      <c r="A18632" s="11"/>
    </row>
    <row r="18633" spans="1:1" x14ac:dyDescent="0.25">
      <c r="A18633" s="11"/>
    </row>
    <row r="18634" spans="1:1" x14ac:dyDescent="0.25">
      <c r="A18634" s="11"/>
    </row>
    <row r="18635" spans="1:1" x14ac:dyDescent="0.25">
      <c r="A18635" s="11"/>
    </row>
    <row r="18636" spans="1:1" x14ac:dyDescent="0.25">
      <c r="A18636" s="11"/>
    </row>
    <row r="18637" spans="1:1" x14ac:dyDescent="0.25">
      <c r="A18637" s="11"/>
    </row>
    <row r="18638" spans="1:1" x14ac:dyDescent="0.25">
      <c r="A18638" s="11"/>
    </row>
    <row r="18639" spans="1:1" x14ac:dyDescent="0.25">
      <c r="A18639" s="11"/>
    </row>
    <row r="18640" spans="1:1" x14ac:dyDescent="0.25">
      <c r="A18640" s="11"/>
    </row>
    <row r="18641" spans="1:1" x14ac:dyDescent="0.25">
      <c r="A18641" s="11"/>
    </row>
    <row r="18642" spans="1:1" x14ac:dyDescent="0.25">
      <c r="A18642" s="11"/>
    </row>
    <row r="18643" spans="1:1" x14ac:dyDescent="0.25">
      <c r="A18643" s="11"/>
    </row>
    <row r="18644" spans="1:1" x14ac:dyDescent="0.25">
      <c r="A18644" s="11"/>
    </row>
    <row r="18645" spans="1:1" x14ac:dyDescent="0.25">
      <c r="A18645" s="11"/>
    </row>
    <row r="18646" spans="1:1" x14ac:dyDescent="0.25">
      <c r="A18646" s="11"/>
    </row>
    <row r="18647" spans="1:1" x14ac:dyDescent="0.25">
      <c r="A18647" s="11"/>
    </row>
    <row r="18648" spans="1:1" x14ac:dyDescent="0.25">
      <c r="A18648" s="11"/>
    </row>
    <row r="18649" spans="1:1" x14ac:dyDescent="0.25">
      <c r="A18649" s="11"/>
    </row>
    <row r="18650" spans="1:1" x14ac:dyDescent="0.25">
      <c r="A18650" s="11"/>
    </row>
    <row r="18651" spans="1:1" x14ac:dyDescent="0.25">
      <c r="A18651" s="11"/>
    </row>
    <row r="18652" spans="1:1" x14ac:dyDescent="0.25">
      <c r="A18652" s="11"/>
    </row>
    <row r="18653" spans="1:1" x14ac:dyDescent="0.25">
      <c r="A18653" s="11"/>
    </row>
    <row r="18654" spans="1:1" x14ac:dyDescent="0.25">
      <c r="A18654" s="11"/>
    </row>
    <row r="18655" spans="1:1" x14ac:dyDescent="0.25">
      <c r="A18655" s="11"/>
    </row>
    <row r="18656" spans="1:1" x14ac:dyDescent="0.25">
      <c r="A18656" s="11"/>
    </row>
    <row r="18657" spans="1:1" x14ac:dyDescent="0.25">
      <c r="A18657" s="11"/>
    </row>
    <row r="18658" spans="1:1" x14ac:dyDescent="0.25">
      <c r="A18658" s="11"/>
    </row>
    <row r="18659" spans="1:1" x14ac:dyDescent="0.25">
      <c r="A18659" s="11"/>
    </row>
    <row r="18660" spans="1:1" x14ac:dyDescent="0.25">
      <c r="A18660" s="11"/>
    </row>
    <row r="18661" spans="1:1" x14ac:dyDescent="0.25">
      <c r="A18661" s="11"/>
    </row>
    <row r="18662" spans="1:1" x14ac:dyDescent="0.25">
      <c r="A18662" s="11"/>
    </row>
    <row r="18663" spans="1:1" x14ac:dyDescent="0.25">
      <c r="A18663" s="11"/>
    </row>
    <row r="18664" spans="1:1" x14ac:dyDescent="0.25">
      <c r="A18664" s="11"/>
    </row>
    <row r="18665" spans="1:1" x14ac:dyDescent="0.25">
      <c r="A18665" s="11"/>
    </row>
    <row r="18666" spans="1:1" x14ac:dyDescent="0.25">
      <c r="A18666" s="11"/>
    </row>
    <row r="18667" spans="1:1" x14ac:dyDescent="0.25">
      <c r="A18667" s="11"/>
    </row>
    <row r="18668" spans="1:1" x14ac:dyDescent="0.25">
      <c r="A18668" s="11"/>
    </row>
    <row r="18669" spans="1:1" x14ac:dyDescent="0.25">
      <c r="A18669" s="11"/>
    </row>
    <row r="18670" spans="1:1" x14ac:dyDescent="0.25">
      <c r="A18670" s="11"/>
    </row>
    <row r="18671" spans="1:1" x14ac:dyDescent="0.25">
      <c r="A18671" s="11"/>
    </row>
    <row r="18672" spans="1:1" x14ac:dyDescent="0.25">
      <c r="A18672" s="11"/>
    </row>
    <row r="18673" spans="1:1" x14ac:dyDescent="0.25">
      <c r="A18673" s="11"/>
    </row>
    <row r="18674" spans="1:1" x14ac:dyDescent="0.25">
      <c r="A18674" s="11"/>
    </row>
    <row r="18675" spans="1:1" x14ac:dyDescent="0.25">
      <c r="A18675" s="11"/>
    </row>
    <row r="18676" spans="1:1" x14ac:dyDescent="0.25">
      <c r="A18676" s="11"/>
    </row>
    <row r="18677" spans="1:1" x14ac:dyDescent="0.25">
      <c r="A18677" s="11"/>
    </row>
    <row r="18678" spans="1:1" x14ac:dyDescent="0.25">
      <c r="A18678" s="11"/>
    </row>
    <row r="18679" spans="1:1" x14ac:dyDescent="0.25">
      <c r="A18679" s="11"/>
    </row>
    <row r="18680" spans="1:1" x14ac:dyDescent="0.25">
      <c r="A18680" s="11"/>
    </row>
    <row r="18681" spans="1:1" x14ac:dyDescent="0.25">
      <c r="A18681" s="11"/>
    </row>
    <row r="18682" spans="1:1" x14ac:dyDescent="0.25">
      <c r="A18682" s="11"/>
    </row>
    <row r="18683" spans="1:1" x14ac:dyDescent="0.25">
      <c r="A18683" s="11"/>
    </row>
    <row r="18684" spans="1:1" x14ac:dyDescent="0.25">
      <c r="A18684" s="11"/>
    </row>
    <row r="18685" spans="1:1" x14ac:dyDescent="0.25">
      <c r="A18685" s="11"/>
    </row>
    <row r="18686" spans="1:1" x14ac:dyDescent="0.25">
      <c r="A18686" s="11"/>
    </row>
    <row r="18687" spans="1:1" x14ac:dyDescent="0.25">
      <c r="A18687" s="11"/>
    </row>
    <row r="18688" spans="1:1" x14ac:dyDescent="0.25">
      <c r="A18688" s="11"/>
    </row>
    <row r="18689" spans="1:1" x14ac:dyDescent="0.25">
      <c r="A18689" s="11"/>
    </row>
    <row r="18690" spans="1:1" x14ac:dyDescent="0.25">
      <c r="A18690" s="11"/>
    </row>
    <row r="18691" spans="1:1" x14ac:dyDescent="0.25">
      <c r="A18691" s="11"/>
    </row>
    <row r="18692" spans="1:1" x14ac:dyDescent="0.25">
      <c r="A18692" s="11"/>
    </row>
    <row r="18693" spans="1:1" x14ac:dyDescent="0.25">
      <c r="A18693" s="11"/>
    </row>
    <row r="18694" spans="1:1" x14ac:dyDescent="0.25">
      <c r="A18694" s="11"/>
    </row>
    <row r="18695" spans="1:1" x14ac:dyDescent="0.25">
      <c r="A18695" s="11"/>
    </row>
    <row r="18696" spans="1:1" x14ac:dyDescent="0.25">
      <c r="A18696" s="11"/>
    </row>
    <row r="18697" spans="1:1" x14ac:dyDescent="0.25">
      <c r="A18697" s="11"/>
    </row>
    <row r="18698" spans="1:1" x14ac:dyDescent="0.25">
      <c r="A18698" s="11"/>
    </row>
    <row r="18699" spans="1:1" x14ac:dyDescent="0.25">
      <c r="A18699" s="11"/>
    </row>
    <row r="18700" spans="1:1" x14ac:dyDescent="0.25">
      <c r="A18700" s="11"/>
    </row>
    <row r="18701" spans="1:1" x14ac:dyDescent="0.25">
      <c r="A18701" s="11"/>
    </row>
    <row r="18702" spans="1:1" x14ac:dyDescent="0.25">
      <c r="A18702" s="11"/>
    </row>
    <row r="18703" spans="1:1" x14ac:dyDescent="0.25">
      <c r="A18703" s="11"/>
    </row>
    <row r="18704" spans="1:1" x14ac:dyDescent="0.25">
      <c r="A18704" s="11"/>
    </row>
    <row r="18705" spans="1:1" x14ac:dyDescent="0.25">
      <c r="A18705" s="11"/>
    </row>
    <row r="18706" spans="1:1" x14ac:dyDescent="0.25">
      <c r="A18706" s="11"/>
    </row>
    <row r="18707" spans="1:1" x14ac:dyDescent="0.25">
      <c r="A18707" s="11"/>
    </row>
    <row r="18708" spans="1:1" x14ac:dyDescent="0.25">
      <c r="A18708" s="11"/>
    </row>
    <row r="18709" spans="1:1" x14ac:dyDescent="0.25">
      <c r="A18709" s="11"/>
    </row>
    <row r="18710" spans="1:1" x14ac:dyDescent="0.25">
      <c r="A18710" s="11"/>
    </row>
    <row r="18711" spans="1:1" x14ac:dyDescent="0.25">
      <c r="A18711" s="11"/>
    </row>
    <row r="18712" spans="1:1" x14ac:dyDescent="0.25">
      <c r="A18712" s="11"/>
    </row>
    <row r="18713" spans="1:1" x14ac:dyDescent="0.25">
      <c r="A18713" s="11"/>
    </row>
    <row r="18714" spans="1:1" x14ac:dyDescent="0.25">
      <c r="A18714" s="11"/>
    </row>
    <row r="18715" spans="1:1" x14ac:dyDescent="0.25">
      <c r="A18715" s="11"/>
    </row>
    <row r="18716" spans="1:1" x14ac:dyDescent="0.25">
      <c r="A18716" s="11"/>
    </row>
    <row r="18717" spans="1:1" x14ac:dyDescent="0.25">
      <c r="A18717" s="11"/>
    </row>
    <row r="18718" spans="1:1" x14ac:dyDescent="0.25">
      <c r="A18718" s="11"/>
    </row>
    <row r="18719" spans="1:1" x14ac:dyDescent="0.25">
      <c r="A18719" s="11"/>
    </row>
    <row r="18720" spans="1:1" x14ac:dyDescent="0.25">
      <c r="A18720" s="11"/>
    </row>
    <row r="18721" spans="1:1" x14ac:dyDescent="0.25">
      <c r="A18721" s="11"/>
    </row>
    <row r="18722" spans="1:1" x14ac:dyDescent="0.25">
      <c r="A18722" s="11"/>
    </row>
    <row r="18723" spans="1:1" x14ac:dyDescent="0.25">
      <c r="A18723" s="11"/>
    </row>
    <row r="18724" spans="1:1" x14ac:dyDescent="0.25">
      <c r="A18724" s="11"/>
    </row>
    <row r="18725" spans="1:1" x14ac:dyDescent="0.25">
      <c r="A18725" s="11"/>
    </row>
    <row r="18726" spans="1:1" x14ac:dyDescent="0.25">
      <c r="A18726" s="11"/>
    </row>
    <row r="18727" spans="1:1" x14ac:dyDescent="0.25">
      <c r="A18727" s="11"/>
    </row>
    <row r="18728" spans="1:1" x14ac:dyDescent="0.25">
      <c r="A18728" s="11"/>
    </row>
    <row r="18729" spans="1:1" x14ac:dyDescent="0.25">
      <c r="A18729" s="11"/>
    </row>
    <row r="18730" spans="1:1" x14ac:dyDescent="0.25">
      <c r="A18730" s="11"/>
    </row>
    <row r="18731" spans="1:1" x14ac:dyDescent="0.25">
      <c r="A18731" s="11"/>
    </row>
    <row r="18732" spans="1:1" x14ac:dyDescent="0.25">
      <c r="A18732" s="11"/>
    </row>
    <row r="18733" spans="1:1" x14ac:dyDescent="0.25">
      <c r="A18733" s="11"/>
    </row>
    <row r="18734" spans="1:1" x14ac:dyDescent="0.25">
      <c r="A18734" s="11"/>
    </row>
    <row r="18735" spans="1:1" x14ac:dyDescent="0.25">
      <c r="A18735" s="11"/>
    </row>
    <row r="18736" spans="1:1" x14ac:dyDescent="0.25">
      <c r="A18736" s="11"/>
    </row>
    <row r="18737" spans="1:1" x14ac:dyDescent="0.25">
      <c r="A18737" s="11"/>
    </row>
    <row r="18738" spans="1:1" x14ac:dyDescent="0.25">
      <c r="A18738" s="11"/>
    </row>
    <row r="18739" spans="1:1" x14ac:dyDescent="0.25">
      <c r="A18739" s="11"/>
    </row>
    <row r="18740" spans="1:1" x14ac:dyDescent="0.25">
      <c r="A18740" s="11"/>
    </row>
    <row r="18741" spans="1:1" x14ac:dyDescent="0.25">
      <c r="A18741" s="11"/>
    </row>
    <row r="18742" spans="1:1" x14ac:dyDescent="0.25">
      <c r="A18742" s="11"/>
    </row>
    <row r="18743" spans="1:1" x14ac:dyDescent="0.25">
      <c r="A18743" s="11"/>
    </row>
    <row r="18744" spans="1:1" x14ac:dyDescent="0.25">
      <c r="A18744" s="11"/>
    </row>
    <row r="18745" spans="1:1" x14ac:dyDescent="0.25">
      <c r="A18745" s="11"/>
    </row>
    <row r="18746" spans="1:1" x14ac:dyDescent="0.25">
      <c r="A18746" s="11"/>
    </row>
    <row r="18747" spans="1:1" x14ac:dyDescent="0.25">
      <c r="A18747" s="11"/>
    </row>
    <row r="18748" spans="1:1" x14ac:dyDescent="0.25">
      <c r="A18748" s="11"/>
    </row>
    <row r="18749" spans="1:1" x14ac:dyDescent="0.25">
      <c r="A18749" s="11"/>
    </row>
    <row r="18750" spans="1:1" x14ac:dyDescent="0.25">
      <c r="A18750" s="11"/>
    </row>
    <row r="18751" spans="1:1" x14ac:dyDescent="0.25">
      <c r="A18751" s="11"/>
    </row>
    <row r="18752" spans="1:1" x14ac:dyDescent="0.25">
      <c r="A18752" s="11"/>
    </row>
    <row r="18753" spans="1:1" x14ac:dyDescent="0.25">
      <c r="A18753" s="11"/>
    </row>
    <row r="18754" spans="1:1" x14ac:dyDescent="0.25">
      <c r="A18754" s="11"/>
    </row>
    <row r="18755" spans="1:1" x14ac:dyDescent="0.25">
      <c r="A18755" s="11"/>
    </row>
    <row r="18756" spans="1:1" x14ac:dyDescent="0.25">
      <c r="A18756" s="11"/>
    </row>
    <row r="18757" spans="1:1" x14ac:dyDescent="0.25">
      <c r="A18757" s="11"/>
    </row>
    <row r="18758" spans="1:1" x14ac:dyDescent="0.25">
      <c r="A18758" s="11"/>
    </row>
    <row r="18759" spans="1:1" x14ac:dyDescent="0.25">
      <c r="A18759" s="11"/>
    </row>
    <row r="18760" spans="1:1" x14ac:dyDescent="0.25">
      <c r="A18760" s="11"/>
    </row>
    <row r="18761" spans="1:1" x14ac:dyDescent="0.25">
      <c r="A18761" s="11"/>
    </row>
    <row r="18762" spans="1:1" x14ac:dyDescent="0.25">
      <c r="A18762" s="11"/>
    </row>
    <row r="18763" spans="1:1" x14ac:dyDescent="0.25">
      <c r="A18763" s="11"/>
    </row>
    <row r="18764" spans="1:1" x14ac:dyDescent="0.25">
      <c r="A18764" s="11"/>
    </row>
    <row r="18765" spans="1:1" x14ac:dyDescent="0.25">
      <c r="A18765" s="11"/>
    </row>
    <row r="18766" spans="1:1" x14ac:dyDescent="0.25">
      <c r="A18766" s="11"/>
    </row>
    <row r="18767" spans="1:1" x14ac:dyDescent="0.25">
      <c r="A18767" s="11"/>
    </row>
    <row r="18768" spans="1:1" x14ac:dyDescent="0.25">
      <c r="A18768" s="11"/>
    </row>
    <row r="18769" spans="1:1" x14ac:dyDescent="0.25">
      <c r="A18769" s="11"/>
    </row>
    <row r="18770" spans="1:1" x14ac:dyDescent="0.25">
      <c r="A18770" s="11"/>
    </row>
    <row r="18771" spans="1:1" x14ac:dyDescent="0.25">
      <c r="A18771" s="11"/>
    </row>
    <row r="18772" spans="1:1" x14ac:dyDescent="0.25">
      <c r="A18772" s="11"/>
    </row>
    <row r="18773" spans="1:1" x14ac:dyDescent="0.25">
      <c r="A18773" s="11"/>
    </row>
    <row r="18774" spans="1:1" x14ac:dyDescent="0.25">
      <c r="A18774" s="11"/>
    </row>
    <row r="18775" spans="1:1" x14ac:dyDescent="0.25">
      <c r="A18775" s="11"/>
    </row>
    <row r="18776" spans="1:1" x14ac:dyDescent="0.25">
      <c r="A18776" s="11"/>
    </row>
    <row r="18777" spans="1:1" x14ac:dyDescent="0.25">
      <c r="A18777" s="11"/>
    </row>
    <row r="18778" spans="1:1" x14ac:dyDescent="0.25">
      <c r="A18778" s="11"/>
    </row>
    <row r="18779" spans="1:1" x14ac:dyDescent="0.25">
      <c r="A18779" s="11"/>
    </row>
    <row r="18780" spans="1:1" x14ac:dyDescent="0.25">
      <c r="A18780" s="11"/>
    </row>
    <row r="18781" spans="1:1" x14ac:dyDescent="0.25">
      <c r="A18781" s="11"/>
    </row>
    <row r="18782" spans="1:1" x14ac:dyDescent="0.25">
      <c r="A18782" s="11"/>
    </row>
    <row r="18783" spans="1:1" x14ac:dyDescent="0.25">
      <c r="A18783" s="11"/>
    </row>
    <row r="18784" spans="1:1" x14ac:dyDescent="0.25">
      <c r="A18784" s="11"/>
    </row>
    <row r="18785" spans="1:1" x14ac:dyDescent="0.25">
      <c r="A18785" s="11"/>
    </row>
    <row r="18786" spans="1:1" x14ac:dyDescent="0.25">
      <c r="A18786" s="11"/>
    </row>
    <row r="18787" spans="1:1" x14ac:dyDescent="0.25">
      <c r="A18787" s="11"/>
    </row>
    <row r="18788" spans="1:1" x14ac:dyDescent="0.25">
      <c r="A18788" s="11"/>
    </row>
    <row r="18789" spans="1:1" x14ac:dyDescent="0.25">
      <c r="A18789" s="11"/>
    </row>
    <row r="18790" spans="1:1" x14ac:dyDescent="0.25">
      <c r="A18790" s="11"/>
    </row>
    <row r="18791" spans="1:1" x14ac:dyDescent="0.25">
      <c r="A18791" s="11"/>
    </row>
    <row r="18792" spans="1:1" x14ac:dyDescent="0.25">
      <c r="A18792" s="11"/>
    </row>
    <row r="18793" spans="1:1" x14ac:dyDescent="0.25">
      <c r="A18793" s="11"/>
    </row>
    <row r="18794" spans="1:1" x14ac:dyDescent="0.25">
      <c r="A18794" s="11"/>
    </row>
    <row r="18795" spans="1:1" x14ac:dyDescent="0.25">
      <c r="A18795" s="11"/>
    </row>
    <row r="18796" spans="1:1" x14ac:dyDescent="0.25">
      <c r="A18796" s="11"/>
    </row>
    <row r="18797" spans="1:1" x14ac:dyDescent="0.25">
      <c r="A18797" s="11"/>
    </row>
    <row r="18798" spans="1:1" x14ac:dyDescent="0.25">
      <c r="A18798" s="11"/>
    </row>
    <row r="18799" spans="1:1" x14ac:dyDescent="0.25">
      <c r="A18799" s="11"/>
    </row>
    <row r="18800" spans="1:1" x14ac:dyDescent="0.25">
      <c r="A18800" s="11"/>
    </row>
    <row r="18801" spans="1:1" x14ac:dyDescent="0.25">
      <c r="A18801" s="11"/>
    </row>
    <row r="18802" spans="1:1" x14ac:dyDescent="0.25">
      <c r="A18802" s="11"/>
    </row>
    <row r="18803" spans="1:1" x14ac:dyDescent="0.25">
      <c r="A18803" s="11"/>
    </row>
    <row r="18804" spans="1:1" x14ac:dyDescent="0.25">
      <c r="A18804" s="11"/>
    </row>
    <row r="18805" spans="1:1" x14ac:dyDescent="0.25">
      <c r="A18805" s="11"/>
    </row>
    <row r="18806" spans="1:1" x14ac:dyDescent="0.25">
      <c r="A18806" s="11"/>
    </row>
    <row r="18807" spans="1:1" x14ac:dyDescent="0.25">
      <c r="A18807" s="11"/>
    </row>
    <row r="18808" spans="1:1" x14ac:dyDescent="0.25">
      <c r="A18808" s="11"/>
    </row>
    <row r="18809" spans="1:1" x14ac:dyDescent="0.25">
      <c r="A18809" s="11"/>
    </row>
    <row r="18810" spans="1:1" x14ac:dyDescent="0.25">
      <c r="A18810" s="11"/>
    </row>
    <row r="18811" spans="1:1" x14ac:dyDescent="0.25">
      <c r="A18811" s="11"/>
    </row>
    <row r="18812" spans="1:1" x14ac:dyDescent="0.25">
      <c r="A18812" s="11"/>
    </row>
    <row r="18813" spans="1:1" x14ac:dyDescent="0.25">
      <c r="A18813" s="11"/>
    </row>
    <row r="18814" spans="1:1" x14ac:dyDescent="0.25">
      <c r="A18814" s="11"/>
    </row>
    <row r="18815" spans="1:1" x14ac:dyDescent="0.25">
      <c r="A18815" s="11"/>
    </row>
    <row r="18816" spans="1:1" x14ac:dyDescent="0.25">
      <c r="A18816" s="11"/>
    </row>
    <row r="18817" spans="1:1" x14ac:dyDescent="0.25">
      <c r="A18817" s="11"/>
    </row>
    <row r="18818" spans="1:1" x14ac:dyDescent="0.25">
      <c r="A18818" s="11"/>
    </row>
    <row r="18819" spans="1:1" x14ac:dyDescent="0.25">
      <c r="A18819" s="11"/>
    </row>
    <row r="18820" spans="1:1" x14ac:dyDescent="0.25">
      <c r="A18820" s="11"/>
    </row>
    <row r="18821" spans="1:1" x14ac:dyDescent="0.25">
      <c r="A18821" s="11"/>
    </row>
    <row r="18822" spans="1:1" x14ac:dyDescent="0.25">
      <c r="A18822" s="11"/>
    </row>
    <row r="18823" spans="1:1" x14ac:dyDescent="0.25">
      <c r="A18823" s="11"/>
    </row>
    <row r="18824" spans="1:1" x14ac:dyDescent="0.25">
      <c r="A18824" s="11"/>
    </row>
    <row r="18825" spans="1:1" x14ac:dyDescent="0.25">
      <c r="A18825" s="11"/>
    </row>
    <row r="18826" spans="1:1" x14ac:dyDescent="0.25">
      <c r="A18826" s="11"/>
    </row>
    <row r="18827" spans="1:1" x14ac:dyDescent="0.25">
      <c r="A18827" s="11"/>
    </row>
    <row r="18828" spans="1:1" x14ac:dyDescent="0.25">
      <c r="A18828" s="11"/>
    </row>
    <row r="18829" spans="1:1" x14ac:dyDescent="0.25">
      <c r="A18829" s="11"/>
    </row>
    <row r="18830" spans="1:1" x14ac:dyDescent="0.25">
      <c r="A18830" s="11"/>
    </row>
    <row r="18831" spans="1:1" x14ac:dyDescent="0.25">
      <c r="A18831" s="11"/>
    </row>
    <row r="18832" spans="1:1" x14ac:dyDescent="0.25">
      <c r="A18832" s="11"/>
    </row>
    <row r="18833" spans="1:1" x14ac:dyDescent="0.25">
      <c r="A18833" s="11"/>
    </row>
    <row r="18834" spans="1:1" x14ac:dyDescent="0.25">
      <c r="A18834" s="11"/>
    </row>
    <row r="18835" spans="1:1" x14ac:dyDescent="0.25">
      <c r="A18835" s="11"/>
    </row>
    <row r="18836" spans="1:1" x14ac:dyDescent="0.25">
      <c r="A18836" s="11"/>
    </row>
    <row r="18837" spans="1:1" x14ac:dyDescent="0.25">
      <c r="A18837" s="11"/>
    </row>
    <row r="18838" spans="1:1" x14ac:dyDescent="0.25">
      <c r="A18838" s="11"/>
    </row>
    <row r="18839" spans="1:1" x14ac:dyDescent="0.25">
      <c r="A18839" s="11"/>
    </row>
    <row r="18840" spans="1:1" x14ac:dyDescent="0.25">
      <c r="A18840" s="11"/>
    </row>
    <row r="18841" spans="1:1" x14ac:dyDescent="0.25">
      <c r="A18841" s="11"/>
    </row>
    <row r="18842" spans="1:1" x14ac:dyDescent="0.25">
      <c r="A18842" s="11"/>
    </row>
    <row r="18843" spans="1:1" x14ac:dyDescent="0.25">
      <c r="A18843" s="11"/>
    </row>
    <row r="18844" spans="1:1" x14ac:dyDescent="0.25">
      <c r="A18844" s="11"/>
    </row>
    <row r="18845" spans="1:1" x14ac:dyDescent="0.25">
      <c r="A18845" s="11"/>
    </row>
    <row r="18846" spans="1:1" x14ac:dyDescent="0.25">
      <c r="A18846" s="11"/>
    </row>
    <row r="18847" spans="1:1" x14ac:dyDescent="0.25">
      <c r="A18847" s="11"/>
    </row>
    <row r="18848" spans="1:1" x14ac:dyDescent="0.25">
      <c r="A18848" s="11"/>
    </row>
    <row r="18849" spans="1:1" x14ac:dyDescent="0.25">
      <c r="A18849" s="11"/>
    </row>
    <row r="18850" spans="1:1" x14ac:dyDescent="0.25">
      <c r="A18850" s="11"/>
    </row>
    <row r="18851" spans="1:1" x14ac:dyDescent="0.25">
      <c r="A18851" s="11"/>
    </row>
    <row r="18852" spans="1:1" x14ac:dyDescent="0.25">
      <c r="A18852" s="11"/>
    </row>
    <row r="18853" spans="1:1" x14ac:dyDescent="0.25">
      <c r="A18853" s="11"/>
    </row>
    <row r="18854" spans="1:1" x14ac:dyDescent="0.25">
      <c r="A18854" s="11"/>
    </row>
    <row r="18855" spans="1:1" x14ac:dyDescent="0.25">
      <c r="A18855" s="11"/>
    </row>
    <row r="18856" spans="1:1" x14ac:dyDescent="0.25">
      <c r="A18856" s="11"/>
    </row>
    <row r="18857" spans="1:1" x14ac:dyDescent="0.25">
      <c r="A18857" s="11"/>
    </row>
    <row r="18858" spans="1:1" x14ac:dyDescent="0.25">
      <c r="A18858" s="11"/>
    </row>
    <row r="18859" spans="1:1" x14ac:dyDescent="0.25">
      <c r="A18859" s="11"/>
    </row>
    <row r="18860" spans="1:1" x14ac:dyDescent="0.25">
      <c r="A18860" s="11"/>
    </row>
    <row r="18861" spans="1:1" x14ac:dyDescent="0.25">
      <c r="A18861" s="11"/>
    </row>
    <row r="18862" spans="1:1" x14ac:dyDescent="0.25">
      <c r="A18862" s="11"/>
    </row>
    <row r="18863" spans="1:1" x14ac:dyDescent="0.25">
      <c r="A18863" s="11"/>
    </row>
    <row r="18864" spans="1:1" x14ac:dyDescent="0.25">
      <c r="A18864" s="11"/>
    </row>
    <row r="18865" spans="1:1" x14ac:dyDescent="0.25">
      <c r="A18865" s="11"/>
    </row>
    <row r="18866" spans="1:1" x14ac:dyDescent="0.25">
      <c r="A18866" s="11"/>
    </row>
    <row r="18867" spans="1:1" x14ac:dyDescent="0.25">
      <c r="A18867" s="11"/>
    </row>
    <row r="18868" spans="1:1" x14ac:dyDescent="0.25">
      <c r="A18868" s="11"/>
    </row>
    <row r="18869" spans="1:1" x14ac:dyDescent="0.25">
      <c r="A18869" s="11"/>
    </row>
    <row r="18870" spans="1:1" x14ac:dyDescent="0.25">
      <c r="A18870" s="11"/>
    </row>
    <row r="18871" spans="1:1" x14ac:dyDescent="0.25">
      <c r="A18871" s="11"/>
    </row>
    <row r="18872" spans="1:1" x14ac:dyDescent="0.25">
      <c r="A18872" s="11"/>
    </row>
    <row r="18873" spans="1:1" x14ac:dyDescent="0.25">
      <c r="A18873" s="11"/>
    </row>
    <row r="18874" spans="1:1" x14ac:dyDescent="0.25">
      <c r="A18874" s="11"/>
    </row>
    <row r="18875" spans="1:1" x14ac:dyDescent="0.25">
      <c r="A18875" s="11"/>
    </row>
    <row r="18876" spans="1:1" x14ac:dyDescent="0.25">
      <c r="A18876" s="11"/>
    </row>
    <row r="18877" spans="1:1" x14ac:dyDescent="0.25">
      <c r="A18877" s="11"/>
    </row>
    <row r="18878" spans="1:1" x14ac:dyDescent="0.25">
      <c r="A18878" s="11"/>
    </row>
    <row r="18879" spans="1:1" x14ac:dyDescent="0.25">
      <c r="A18879" s="11"/>
    </row>
    <row r="18880" spans="1:1" x14ac:dyDescent="0.25">
      <c r="A18880" s="11"/>
    </row>
    <row r="18881" spans="1:1" x14ac:dyDescent="0.25">
      <c r="A18881" s="11"/>
    </row>
    <row r="18882" spans="1:1" x14ac:dyDescent="0.25">
      <c r="A18882" s="11"/>
    </row>
    <row r="18883" spans="1:1" x14ac:dyDescent="0.25">
      <c r="A18883" s="11"/>
    </row>
    <row r="18884" spans="1:1" x14ac:dyDescent="0.25">
      <c r="A18884" s="11"/>
    </row>
    <row r="18885" spans="1:1" x14ac:dyDescent="0.25">
      <c r="A18885" s="11"/>
    </row>
    <row r="18886" spans="1:1" x14ac:dyDescent="0.25">
      <c r="A18886" s="11"/>
    </row>
    <row r="18887" spans="1:1" x14ac:dyDescent="0.25">
      <c r="A18887" s="11"/>
    </row>
    <row r="18888" spans="1:1" x14ac:dyDescent="0.25">
      <c r="A18888" s="11"/>
    </row>
    <row r="18889" spans="1:1" x14ac:dyDescent="0.25">
      <c r="A18889" s="11"/>
    </row>
    <row r="18890" spans="1:1" x14ac:dyDescent="0.25">
      <c r="A18890" s="11"/>
    </row>
    <row r="18891" spans="1:1" x14ac:dyDescent="0.25">
      <c r="A18891" s="11"/>
    </row>
    <row r="18892" spans="1:1" x14ac:dyDescent="0.25">
      <c r="A18892" s="11"/>
    </row>
    <row r="18893" spans="1:1" x14ac:dyDescent="0.25">
      <c r="A18893" s="11"/>
    </row>
    <row r="18894" spans="1:1" x14ac:dyDescent="0.25">
      <c r="A18894" s="11"/>
    </row>
    <row r="18895" spans="1:1" x14ac:dyDescent="0.25">
      <c r="A18895" s="11"/>
    </row>
    <row r="18896" spans="1:1" x14ac:dyDescent="0.25">
      <c r="A18896" s="11"/>
    </row>
    <row r="18897" spans="1:1" x14ac:dyDescent="0.25">
      <c r="A18897" s="11"/>
    </row>
    <row r="18898" spans="1:1" x14ac:dyDescent="0.25">
      <c r="A18898" s="11"/>
    </row>
    <row r="18899" spans="1:1" x14ac:dyDescent="0.25">
      <c r="A18899" s="11"/>
    </row>
    <row r="18900" spans="1:1" x14ac:dyDescent="0.25">
      <c r="A18900" s="11"/>
    </row>
    <row r="18901" spans="1:1" x14ac:dyDescent="0.25">
      <c r="A18901" s="11"/>
    </row>
    <row r="18902" spans="1:1" x14ac:dyDescent="0.25">
      <c r="A18902" s="11"/>
    </row>
    <row r="18903" spans="1:1" x14ac:dyDescent="0.25">
      <c r="A18903" s="11"/>
    </row>
    <row r="18904" spans="1:1" x14ac:dyDescent="0.25">
      <c r="A18904" s="11"/>
    </row>
    <row r="18905" spans="1:1" x14ac:dyDescent="0.25">
      <c r="A18905" s="11"/>
    </row>
    <row r="18906" spans="1:1" x14ac:dyDescent="0.25">
      <c r="A18906" s="11"/>
    </row>
    <row r="18907" spans="1:1" x14ac:dyDescent="0.25">
      <c r="A18907" s="11"/>
    </row>
    <row r="18908" spans="1:1" x14ac:dyDescent="0.25">
      <c r="A18908" s="11"/>
    </row>
    <row r="18909" spans="1:1" x14ac:dyDescent="0.25">
      <c r="A18909" s="11"/>
    </row>
    <row r="18910" spans="1:1" x14ac:dyDescent="0.25">
      <c r="A18910" s="11"/>
    </row>
    <row r="18911" spans="1:1" x14ac:dyDescent="0.25">
      <c r="A18911" s="11"/>
    </row>
    <row r="18912" spans="1:1" x14ac:dyDescent="0.25">
      <c r="A18912" s="11"/>
    </row>
    <row r="18913" spans="1:1" x14ac:dyDescent="0.25">
      <c r="A18913" s="11"/>
    </row>
    <row r="18914" spans="1:1" x14ac:dyDescent="0.25">
      <c r="A18914" s="11"/>
    </row>
    <row r="18915" spans="1:1" x14ac:dyDescent="0.25">
      <c r="A18915" s="11"/>
    </row>
    <row r="18916" spans="1:1" x14ac:dyDescent="0.25">
      <c r="A18916" s="11"/>
    </row>
    <row r="18917" spans="1:1" x14ac:dyDescent="0.25">
      <c r="A18917" s="11"/>
    </row>
    <row r="18918" spans="1:1" x14ac:dyDescent="0.25">
      <c r="A18918" s="11"/>
    </row>
    <row r="18919" spans="1:1" x14ac:dyDescent="0.25">
      <c r="A18919" s="11"/>
    </row>
    <row r="18920" spans="1:1" x14ac:dyDescent="0.25">
      <c r="A18920" s="11"/>
    </row>
    <row r="18921" spans="1:1" x14ac:dyDescent="0.25">
      <c r="A18921" s="11"/>
    </row>
    <row r="18922" spans="1:1" x14ac:dyDescent="0.25">
      <c r="A18922" s="11"/>
    </row>
    <row r="18923" spans="1:1" x14ac:dyDescent="0.25">
      <c r="A18923" s="11"/>
    </row>
    <row r="18924" spans="1:1" x14ac:dyDescent="0.25">
      <c r="A18924" s="11"/>
    </row>
    <row r="18925" spans="1:1" x14ac:dyDescent="0.25">
      <c r="A18925" s="11"/>
    </row>
    <row r="18926" spans="1:1" x14ac:dyDescent="0.25">
      <c r="A18926" s="11"/>
    </row>
    <row r="18927" spans="1:1" x14ac:dyDescent="0.25">
      <c r="A18927" s="11"/>
    </row>
    <row r="18928" spans="1:1" x14ac:dyDescent="0.25">
      <c r="A18928" s="11"/>
    </row>
    <row r="18929" spans="1:1" x14ac:dyDescent="0.25">
      <c r="A18929" s="11"/>
    </row>
    <row r="18930" spans="1:1" x14ac:dyDescent="0.25">
      <c r="A18930" s="11"/>
    </row>
    <row r="18931" spans="1:1" x14ac:dyDescent="0.25">
      <c r="A18931" s="11"/>
    </row>
    <row r="18932" spans="1:1" x14ac:dyDescent="0.25">
      <c r="A18932" s="11"/>
    </row>
    <row r="18933" spans="1:1" x14ac:dyDescent="0.25">
      <c r="A18933" s="11"/>
    </row>
    <row r="18934" spans="1:1" x14ac:dyDescent="0.25">
      <c r="A18934" s="11"/>
    </row>
    <row r="18935" spans="1:1" x14ac:dyDescent="0.25">
      <c r="A18935" s="11"/>
    </row>
    <row r="18936" spans="1:1" x14ac:dyDescent="0.25">
      <c r="A18936" s="11"/>
    </row>
    <row r="18937" spans="1:1" x14ac:dyDescent="0.25">
      <c r="A18937" s="11"/>
    </row>
    <row r="18938" spans="1:1" x14ac:dyDescent="0.25">
      <c r="A18938" s="11"/>
    </row>
    <row r="18939" spans="1:1" x14ac:dyDescent="0.25">
      <c r="A18939" s="11"/>
    </row>
    <row r="18940" spans="1:1" x14ac:dyDescent="0.25">
      <c r="A18940" s="11"/>
    </row>
    <row r="18941" spans="1:1" x14ac:dyDescent="0.25">
      <c r="A18941" s="11"/>
    </row>
    <row r="18942" spans="1:1" x14ac:dyDescent="0.25">
      <c r="A18942" s="11"/>
    </row>
    <row r="18943" spans="1:1" x14ac:dyDescent="0.25">
      <c r="A18943" s="11"/>
    </row>
    <row r="18944" spans="1:1" x14ac:dyDescent="0.25">
      <c r="A18944" s="11"/>
    </row>
    <row r="18945" spans="1:1" x14ac:dyDescent="0.25">
      <c r="A18945" s="11"/>
    </row>
    <row r="18946" spans="1:1" x14ac:dyDescent="0.25">
      <c r="A18946" s="11"/>
    </row>
    <row r="18947" spans="1:1" x14ac:dyDescent="0.25">
      <c r="A18947" s="11"/>
    </row>
    <row r="18948" spans="1:1" x14ac:dyDescent="0.25">
      <c r="A18948" s="11"/>
    </row>
    <row r="18949" spans="1:1" x14ac:dyDescent="0.25">
      <c r="A18949" s="11"/>
    </row>
    <row r="18950" spans="1:1" x14ac:dyDescent="0.25">
      <c r="A18950" s="11"/>
    </row>
    <row r="18951" spans="1:1" x14ac:dyDescent="0.25">
      <c r="A18951" s="11"/>
    </row>
    <row r="18952" spans="1:1" x14ac:dyDescent="0.25">
      <c r="A18952" s="11"/>
    </row>
    <row r="18953" spans="1:1" x14ac:dyDescent="0.25">
      <c r="A18953" s="11"/>
    </row>
    <row r="18954" spans="1:1" x14ac:dyDescent="0.25">
      <c r="A18954" s="11"/>
    </row>
    <row r="18955" spans="1:1" x14ac:dyDescent="0.25">
      <c r="A18955" s="11"/>
    </row>
    <row r="18956" spans="1:1" x14ac:dyDescent="0.25">
      <c r="A18956" s="11"/>
    </row>
    <row r="18957" spans="1:1" x14ac:dyDescent="0.25">
      <c r="A18957" s="11"/>
    </row>
    <row r="18958" spans="1:1" x14ac:dyDescent="0.25">
      <c r="A18958" s="11"/>
    </row>
    <row r="18959" spans="1:1" x14ac:dyDescent="0.25">
      <c r="A18959" s="11"/>
    </row>
    <row r="18960" spans="1:1" x14ac:dyDescent="0.25">
      <c r="A18960" s="11"/>
    </row>
    <row r="18961" spans="1:1" x14ac:dyDescent="0.25">
      <c r="A18961" s="11"/>
    </row>
    <row r="18962" spans="1:1" x14ac:dyDescent="0.25">
      <c r="A18962" s="11"/>
    </row>
    <row r="18963" spans="1:1" x14ac:dyDescent="0.25">
      <c r="A18963" s="11"/>
    </row>
    <row r="18964" spans="1:1" x14ac:dyDescent="0.25">
      <c r="A18964" s="11"/>
    </row>
    <row r="18965" spans="1:1" x14ac:dyDescent="0.25">
      <c r="A18965" s="11"/>
    </row>
    <row r="18966" spans="1:1" x14ac:dyDescent="0.25">
      <c r="A18966" s="11"/>
    </row>
    <row r="18967" spans="1:1" x14ac:dyDescent="0.25">
      <c r="A18967" s="11"/>
    </row>
    <row r="18968" spans="1:1" x14ac:dyDescent="0.25">
      <c r="A18968" s="11"/>
    </row>
    <row r="18969" spans="1:1" x14ac:dyDescent="0.25">
      <c r="A18969" s="11"/>
    </row>
    <row r="18970" spans="1:1" x14ac:dyDescent="0.25">
      <c r="A18970" s="11"/>
    </row>
    <row r="18971" spans="1:1" x14ac:dyDescent="0.25">
      <c r="A18971" s="11"/>
    </row>
    <row r="18972" spans="1:1" x14ac:dyDescent="0.25">
      <c r="A18972" s="11"/>
    </row>
    <row r="18973" spans="1:1" x14ac:dyDescent="0.25">
      <c r="A18973" s="11"/>
    </row>
    <row r="18974" spans="1:1" x14ac:dyDescent="0.25">
      <c r="A18974" s="11"/>
    </row>
    <row r="18975" spans="1:1" x14ac:dyDescent="0.25">
      <c r="A18975" s="11"/>
    </row>
    <row r="18976" spans="1:1" x14ac:dyDescent="0.25">
      <c r="A18976" s="11"/>
    </row>
    <row r="18977" spans="1:1" x14ac:dyDescent="0.25">
      <c r="A18977" s="11"/>
    </row>
    <row r="18978" spans="1:1" x14ac:dyDescent="0.25">
      <c r="A18978" s="11"/>
    </row>
    <row r="18979" spans="1:1" x14ac:dyDescent="0.25">
      <c r="A18979" s="11"/>
    </row>
    <row r="18980" spans="1:1" x14ac:dyDescent="0.25">
      <c r="A18980" s="11"/>
    </row>
    <row r="18981" spans="1:1" x14ac:dyDescent="0.25">
      <c r="A18981" s="11"/>
    </row>
    <row r="18982" spans="1:1" x14ac:dyDescent="0.25">
      <c r="A18982" s="11"/>
    </row>
    <row r="18983" spans="1:1" x14ac:dyDescent="0.25">
      <c r="A18983" s="11"/>
    </row>
    <row r="18984" spans="1:1" x14ac:dyDescent="0.25">
      <c r="A18984" s="11"/>
    </row>
    <row r="18985" spans="1:1" x14ac:dyDescent="0.25">
      <c r="A18985" s="11"/>
    </row>
    <row r="18986" spans="1:1" x14ac:dyDescent="0.25">
      <c r="A18986" s="11"/>
    </row>
    <row r="18987" spans="1:1" x14ac:dyDescent="0.25">
      <c r="A18987" s="11"/>
    </row>
    <row r="18988" spans="1:1" x14ac:dyDescent="0.25">
      <c r="A18988" s="11"/>
    </row>
    <row r="18989" spans="1:1" x14ac:dyDescent="0.25">
      <c r="A18989" s="11"/>
    </row>
    <row r="18990" spans="1:1" x14ac:dyDescent="0.25">
      <c r="A18990" s="11"/>
    </row>
    <row r="18991" spans="1:1" x14ac:dyDescent="0.25">
      <c r="A18991" s="11"/>
    </row>
    <row r="18992" spans="1:1" x14ac:dyDescent="0.25">
      <c r="A18992" s="11"/>
    </row>
    <row r="18993" spans="1:1" x14ac:dyDescent="0.25">
      <c r="A18993" s="11"/>
    </row>
    <row r="18994" spans="1:1" x14ac:dyDescent="0.25">
      <c r="A18994" s="11"/>
    </row>
    <row r="18995" spans="1:1" x14ac:dyDescent="0.25">
      <c r="A18995" s="11"/>
    </row>
    <row r="18996" spans="1:1" x14ac:dyDescent="0.25">
      <c r="A18996" s="11"/>
    </row>
    <row r="18997" spans="1:1" x14ac:dyDescent="0.25">
      <c r="A18997" s="11"/>
    </row>
    <row r="18998" spans="1:1" x14ac:dyDescent="0.25">
      <c r="A18998" s="11"/>
    </row>
    <row r="18999" spans="1:1" x14ac:dyDescent="0.25">
      <c r="A18999" s="11"/>
    </row>
    <row r="19000" spans="1:1" x14ac:dyDescent="0.25">
      <c r="A19000" s="11"/>
    </row>
    <row r="19001" spans="1:1" x14ac:dyDescent="0.25">
      <c r="A19001" s="11"/>
    </row>
    <row r="19002" spans="1:1" x14ac:dyDescent="0.25">
      <c r="A19002" s="11"/>
    </row>
    <row r="19003" spans="1:1" x14ac:dyDescent="0.25">
      <c r="A19003" s="11"/>
    </row>
    <row r="19004" spans="1:1" x14ac:dyDescent="0.25">
      <c r="A19004" s="11"/>
    </row>
    <row r="19005" spans="1:1" x14ac:dyDescent="0.25">
      <c r="A19005" s="11"/>
    </row>
    <row r="19006" spans="1:1" x14ac:dyDescent="0.25">
      <c r="A19006" s="11"/>
    </row>
    <row r="19007" spans="1:1" x14ac:dyDescent="0.25">
      <c r="A19007" s="11"/>
    </row>
    <row r="19008" spans="1:1" x14ac:dyDescent="0.25">
      <c r="A19008" s="11"/>
    </row>
    <row r="19009" spans="1:1" x14ac:dyDescent="0.25">
      <c r="A19009" s="11"/>
    </row>
    <row r="19010" spans="1:1" x14ac:dyDescent="0.25">
      <c r="A19010" s="11"/>
    </row>
    <row r="19011" spans="1:1" x14ac:dyDescent="0.25">
      <c r="A19011" s="11"/>
    </row>
    <row r="19012" spans="1:1" x14ac:dyDescent="0.25">
      <c r="A19012" s="11"/>
    </row>
    <row r="19013" spans="1:1" x14ac:dyDescent="0.25">
      <c r="A19013" s="11"/>
    </row>
    <row r="19014" spans="1:1" x14ac:dyDescent="0.25">
      <c r="A19014" s="11"/>
    </row>
    <row r="19015" spans="1:1" x14ac:dyDescent="0.25">
      <c r="A19015" s="11"/>
    </row>
    <row r="19016" spans="1:1" x14ac:dyDescent="0.25">
      <c r="A19016" s="11"/>
    </row>
    <row r="19017" spans="1:1" x14ac:dyDescent="0.25">
      <c r="A19017" s="11"/>
    </row>
    <row r="19018" spans="1:1" x14ac:dyDescent="0.25">
      <c r="A19018" s="11"/>
    </row>
    <row r="19019" spans="1:1" x14ac:dyDescent="0.25">
      <c r="A19019" s="11"/>
    </row>
    <row r="19020" spans="1:1" x14ac:dyDescent="0.25">
      <c r="A19020" s="11"/>
    </row>
    <row r="19021" spans="1:1" x14ac:dyDescent="0.25">
      <c r="A19021" s="11"/>
    </row>
    <row r="19022" spans="1:1" x14ac:dyDescent="0.25">
      <c r="A19022" s="11"/>
    </row>
    <row r="19023" spans="1:1" x14ac:dyDescent="0.25">
      <c r="A19023" s="11"/>
    </row>
    <row r="19024" spans="1:1" x14ac:dyDescent="0.25">
      <c r="A19024" s="11"/>
    </row>
    <row r="19025" spans="1:1" x14ac:dyDescent="0.25">
      <c r="A19025" s="11"/>
    </row>
    <row r="19026" spans="1:1" x14ac:dyDescent="0.25">
      <c r="A19026" s="11"/>
    </row>
    <row r="19027" spans="1:1" x14ac:dyDescent="0.25">
      <c r="A19027" s="11"/>
    </row>
    <row r="19028" spans="1:1" x14ac:dyDescent="0.25">
      <c r="A19028" s="11"/>
    </row>
    <row r="19029" spans="1:1" x14ac:dyDescent="0.25">
      <c r="A19029" s="11"/>
    </row>
    <row r="19030" spans="1:1" x14ac:dyDescent="0.25">
      <c r="A19030" s="11"/>
    </row>
    <row r="19031" spans="1:1" x14ac:dyDescent="0.25">
      <c r="A19031" s="11"/>
    </row>
    <row r="19032" spans="1:1" x14ac:dyDescent="0.25">
      <c r="A19032" s="11"/>
    </row>
    <row r="19033" spans="1:1" x14ac:dyDescent="0.25">
      <c r="A19033" s="11"/>
    </row>
    <row r="19034" spans="1:1" x14ac:dyDescent="0.25">
      <c r="A19034" s="11"/>
    </row>
    <row r="19035" spans="1:1" x14ac:dyDescent="0.25">
      <c r="A19035" s="11"/>
    </row>
    <row r="19036" spans="1:1" x14ac:dyDescent="0.25">
      <c r="A19036" s="11"/>
    </row>
    <row r="19037" spans="1:1" x14ac:dyDescent="0.25">
      <c r="A19037" s="11"/>
    </row>
    <row r="19038" spans="1:1" x14ac:dyDescent="0.25">
      <c r="A19038" s="11"/>
    </row>
    <row r="19039" spans="1:1" x14ac:dyDescent="0.25">
      <c r="A19039" s="11"/>
    </row>
    <row r="19040" spans="1:1" x14ac:dyDescent="0.25">
      <c r="A19040" s="11"/>
    </row>
    <row r="19041" spans="1:1" x14ac:dyDescent="0.25">
      <c r="A19041" s="11"/>
    </row>
    <row r="19042" spans="1:1" x14ac:dyDescent="0.25">
      <c r="A19042" s="11"/>
    </row>
    <row r="19043" spans="1:1" x14ac:dyDescent="0.25">
      <c r="A19043" s="11"/>
    </row>
    <row r="19044" spans="1:1" x14ac:dyDescent="0.25">
      <c r="A19044" s="11"/>
    </row>
    <row r="19045" spans="1:1" x14ac:dyDescent="0.25">
      <c r="A19045" s="11"/>
    </row>
    <row r="19046" spans="1:1" x14ac:dyDescent="0.25">
      <c r="A19046" s="11"/>
    </row>
    <row r="19047" spans="1:1" x14ac:dyDescent="0.25">
      <c r="A19047" s="11"/>
    </row>
    <row r="19048" spans="1:1" x14ac:dyDescent="0.25">
      <c r="A19048" s="11"/>
    </row>
    <row r="19049" spans="1:1" x14ac:dyDescent="0.25">
      <c r="A19049" s="11"/>
    </row>
    <row r="19050" spans="1:1" x14ac:dyDescent="0.25">
      <c r="A19050" s="11"/>
    </row>
    <row r="19051" spans="1:1" x14ac:dyDescent="0.25">
      <c r="A19051" s="11"/>
    </row>
    <row r="19052" spans="1:1" x14ac:dyDescent="0.25">
      <c r="A19052" s="11"/>
    </row>
    <row r="19053" spans="1:1" x14ac:dyDescent="0.25">
      <c r="A19053" s="11"/>
    </row>
    <row r="19054" spans="1:1" x14ac:dyDescent="0.25">
      <c r="A19054" s="11"/>
    </row>
    <row r="19055" spans="1:1" x14ac:dyDescent="0.25">
      <c r="A19055" s="11"/>
    </row>
    <row r="19056" spans="1:1" x14ac:dyDescent="0.25">
      <c r="A19056" s="11"/>
    </row>
    <row r="19057" spans="1:1" x14ac:dyDescent="0.25">
      <c r="A19057" s="11"/>
    </row>
    <row r="19058" spans="1:1" x14ac:dyDescent="0.25">
      <c r="A19058" s="11"/>
    </row>
    <row r="19059" spans="1:1" x14ac:dyDescent="0.25">
      <c r="A19059" s="11"/>
    </row>
    <row r="19060" spans="1:1" x14ac:dyDescent="0.25">
      <c r="A19060" s="11"/>
    </row>
    <row r="19061" spans="1:1" x14ac:dyDescent="0.25">
      <c r="A19061" s="11"/>
    </row>
    <row r="19062" spans="1:1" x14ac:dyDescent="0.25">
      <c r="A19062" s="11"/>
    </row>
    <row r="19063" spans="1:1" x14ac:dyDescent="0.25">
      <c r="A19063" s="11"/>
    </row>
    <row r="19064" spans="1:1" x14ac:dyDescent="0.25">
      <c r="A19064" s="11"/>
    </row>
    <row r="19065" spans="1:1" x14ac:dyDescent="0.25">
      <c r="A19065" s="11"/>
    </row>
    <row r="19066" spans="1:1" x14ac:dyDescent="0.25">
      <c r="A19066" s="11"/>
    </row>
    <row r="19067" spans="1:1" x14ac:dyDescent="0.25">
      <c r="A19067" s="11"/>
    </row>
    <row r="19068" spans="1:1" x14ac:dyDescent="0.25">
      <c r="A19068" s="11"/>
    </row>
    <row r="19069" spans="1:1" x14ac:dyDescent="0.25">
      <c r="A19069" s="11"/>
    </row>
    <row r="19070" spans="1:1" x14ac:dyDescent="0.25">
      <c r="A19070" s="11"/>
    </row>
    <row r="19071" spans="1:1" x14ac:dyDescent="0.25">
      <c r="A19071" s="11"/>
    </row>
    <row r="19072" spans="1:1" x14ac:dyDescent="0.25">
      <c r="A19072" s="11"/>
    </row>
    <row r="19073" spans="1:1" x14ac:dyDescent="0.25">
      <c r="A19073" s="11"/>
    </row>
    <row r="19074" spans="1:1" x14ac:dyDescent="0.25">
      <c r="A19074" s="11"/>
    </row>
    <row r="19075" spans="1:1" x14ac:dyDescent="0.25">
      <c r="A19075" s="11"/>
    </row>
    <row r="19076" spans="1:1" x14ac:dyDescent="0.25">
      <c r="A19076" s="11"/>
    </row>
    <row r="19077" spans="1:1" x14ac:dyDescent="0.25">
      <c r="A19077" s="11"/>
    </row>
    <row r="19078" spans="1:1" x14ac:dyDescent="0.25">
      <c r="A19078" s="11"/>
    </row>
    <row r="19079" spans="1:1" x14ac:dyDescent="0.25">
      <c r="A19079" s="11"/>
    </row>
    <row r="19080" spans="1:1" x14ac:dyDescent="0.25">
      <c r="A19080" s="11"/>
    </row>
    <row r="19081" spans="1:1" x14ac:dyDescent="0.25">
      <c r="A19081" s="11"/>
    </row>
    <row r="19082" spans="1:1" x14ac:dyDescent="0.25">
      <c r="A19082" s="11"/>
    </row>
    <row r="19083" spans="1:1" x14ac:dyDescent="0.25">
      <c r="A19083" s="11"/>
    </row>
    <row r="19084" spans="1:1" x14ac:dyDescent="0.25">
      <c r="A19084" s="11"/>
    </row>
    <row r="19085" spans="1:1" x14ac:dyDescent="0.25">
      <c r="A19085" s="11"/>
    </row>
    <row r="19086" spans="1:1" x14ac:dyDescent="0.25">
      <c r="A19086" s="11"/>
    </row>
    <row r="19087" spans="1:1" x14ac:dyDescent="0.25">
      <c r="A19087" s="11"/>
    </row>
    <row r="19088" spans="1:1" x14ac:dyDescent="0.25">
      <c r="A19088" s="11"/>
    </row>
    <row r="19089" spans="1:1" x14ac:dyDescent="0.25">
      <c r="A19089" s="11"/>
    </row>
    <row r="19090" spans="1:1" x14ac:dyDescent="0.25">
      <c r="A19090" s="11"/>
    </row>
    <row r="19091" spans="1:1" x14ac:dyDescent="0.25">
      <c r="A19091" s="11"/>
    </row>
    <row r="19092" spans="1:1" x14ac:dyDescent="0.25">
      <c r="A19092" s="11"/>
    </row>
    <row r="19093" spans="1:1" x14ac:dyDescent="0.25">
      <c r="A19093" s="11"/>
    </row>
    <row r="19094" spans="1:1" x14ac:dyDescent="0.25">
      <c r="A19094" s="11"/>
    </row>
    <row r="19095" spans="1:1" x14ac:dyDescent="0.25">
      <c r="A19095" s="11"/>
    </row>
    <row r="19096" spans="1:1" x14ac:dyDescent="0.25">
      <c r="A19096" s="11"/>
    </row>
    <row r="19097" spans="1:1" x14ac:dyDescent="0.25">
      <c r="A19097" s="11"/>
    </row>
    <row r="19098" spans="1:1" x14ac:dyDescent="0.25">
      <c r="A19098" s="11"/>
    </row>
    <row r="19099" spans="1:1" x14ac:dyDescent="0.25">
      <c r="A19099" s="11"/>
    </row>
    <row r="19100" spans="1:1" x14ac:dyDescent="0.25">
      <c r="A19100" s="11"/>
    </row>
    <row r="19101" spans="1:1" x14ac:dyDescent="0.25">
      <c r="A19101" s="11"/>
    </row>
    <row r="19102" spans="1:1" x14ac:dyDescent="0.25">
      <c r="A19102" s="11"/>
    </row>
    <row r="19103" spans="1:1" x14ac:dyDescent="0.25">
      <c r="A19103" s="11"/>
    </row>
    <row r="19104" spans="1:1" x14ac:dyDescent="0.25">
      <c r="A19104" s="11"/>
    </row>
    <row r="19105" spans="1:1" x14ac:dyDescent="0.25">
      <c r="A19105" s="11"/>
    </row>
    <row r="19106" spans="1:1" x14ac:dyDescent="0.25">
      <c r="A19106" s="11"/>
    </row>
    <row r="19107" spans="1:1" x14ac:dyDescent="0.25">
      <c r="A19107" s="11"/>
    </row>
    <row r="19108" spans="1:1" x14ac:dyDescent="0.25">
      <c r="A19108" s="11"/>
    </row>
    <row r="19109" spans="1:1" x14ac:dyDescent="0.25">
      <c r="A19109" s="11"/>
    </row>
    <row r="19110" spans="1:1" x14ac:dyDescent="0.25">
      <c r="A19110" s="11"/>
    </row>
    <row r="19111" spans="1:1" x14ac:dyDescent="0.25">
      <c r="A19111" s="11"/>
    </row>
    <row r="19112" spans="1:1" x14ac:dyDescent="0.25">
      <c r="A19112" s="11"/>
    </row>
    <row r="19113" spans="1:1" x14ac:dyDescent="0.25">
      <c r="A19113" s="11"/>
    </row>
    <row r="19114" spans="1:1" x14ac:dyDescent="0.25">
      <c r="A19114" s="11"/>
    </row>
    <row r="19115" spans="1:1" x14ac:dyDescent="0.25">
      <c r="A19115" s="11"/>
    </row>
    <row r="19116" spans="1:1" x14ac:dyDescent="0.25">
      <c r="A19116" s="11"/>
    </row>
    <row r="19117" spans="1:1" x14ac:dyDescent="0.25">
      <c r="A19117" s="11"/>
    </row>
    <row r="19118" spans="1:1" x14ac:dyDescent="0.25">
      <c r="A19118" s="11"/>
    </row>
    <row r="19119" spans="1:1" x14ac:dyDescent="0.25">
      <c r="A19119" s="11"/>
    </row>
    <row r="19120" spans="1:1" x14ac:dyDescent="0.25">
      <c r="A19120" s="11"/>
    </row>
    <row r="19121" spans="1:1" x14ac:dyDescent="0.25">
      <c r="A19121" s="11"/>
    </row>
    <row r="19122" spans="1:1" x14ac:dyDescent="0.25">
      <c r="A19122" s="11"/>
    </row>
    <row r="19123" spans="1:1" x14ac:dyDescent="0.25">
      <c r="A19123" s="11"/>
    </row>
    <row r="19124" spans="1:1" x14ac:dyDescent="0.25">
      <c r="A19124" s="11"/>
    </row>
    <row r="19125" spans="1:1" x14ac:dyDescent="0.25">
      <c r="A19125" s="11"/>
    </row>
    <row r="19126" spans="1:1" x14ac:dyDescent="0.25">
      <c r="A19126" s="11"/>
    </row>
    <row r="19127" spans="1:1" x14ac:dyDescent="0.25">
      <c r="A19127" s="11"/>
    </row>
    <row r="19128" spans="1:1" x14ac:dyDescent="0.25">
      <c r="A19128" s="11"/>
    </row>
    <row r="19129" spans="1:1" x14ac:dyDescent="0.25">
      <c r="A19129" s="11"/>
    </row>
    <row r="19130" spans="1:1" x14ac:dyDescent="0.25">
      <c r="A19130" s="11"/>
    </row>
    <row r="19131" spans="1:1" x14ac:dyDescent="0.25">
      <c r="A19131" s="11"/>
    </row>
    <row r="19132" spans="1:1" x14ac:dyDescent="0.25">
      <c r="A19132" s="11"/>
    </row>
    <row r="19133" spans="1:1" x14ac:dyDescent="0.25">
      <c r="A19133" s="11"/>
    </row>
    <row r="19134" spans="1:1" x14ac:dyDescent="0.25">
      <c r="A19134" s="11"/>
    </row>
    <row r="19135" spans="1:1" x14ac:dyDescent="0.25">
      <c r="A19135" s="11"/>
    </row>
    <row r="19136" spans="1:1" x14ac:dyDescent="0.25">
      <c r="A19136" s="11"/>
    </row>
    <row r="19137" spans="1:1" x14ac:dyDescent="0.25">
      <c r="A19137" s="11"/>
    </row>
    <row r="19138" spans="1:1" x14ac:dyDescent="0.25">
      <c r="A19138" s="11"/>
    </row>
    <row r="19139" spans="1:1" x14ac:dyDescent="0.25">
      <c r="A19139" s="11"/>
    </row>
    <row r="19140" spans="1:1" x14ac:dyDescent="0.25">
      <c r="A19140" s="11"/>
    </row>
    <row r="19141" spans="1:1" x14ac:dyDescent="0.25">
      <c r="A19141" s="11"/>
    </row>
    <row r="19142" spans="1:1" x14ac:dyDescent="0.25">
      <c r="A19142" s="11"/>
    </row>
    <row r="19143" spans="1:1" x14ac:dyDescent="0.25">
      <c r="A19143" s="11"/>
    </row>
    <row r="19144" spans="1:1" x14ac:dyDescent="0.25">
      <c r="A19144" s="11"/>
    </row>
    <row r="19145" spans="1:1" x14ac:dyDescent="0.25">
      <c r="A19145" s="11"/>
    </row>
    <row r="19146" spans="1:1" x14ac:dyDescent="0.25">
      <c r="A19146" s="11"/>
    </row>
    <row r="19147" spans="1:1" x14ac:dyDescent="0.25">
      <c r="A19147" s="11"/>
    </row>
    <row r="19148" spans="1:1" x14ac:dyDescent="0.25">
      <c r="A19148" s="11"/>
    </row>
    <row r="19149" spans="1:1" x14ac:dyDescent="0.25">
      <c r="A19149" s="11"/>
    </row>
    <row r="19150" spans="1:1" x14ac:dyDescent="0.25">
      <c r="A19150" s="11"/>
    </row>
    <row r="19151" spans="1:1" x14ac:dyDescent="0.25">
      <c r="A19151" s="11"/>
    </row>
    <row r="19152" spans="1:1" x14ac:dyDescent="0.25">
      <c r="A19152" s="11"/>
    </row>
    <row r="19153" spans="1:1" x14ac:dyDescent="0.25">
      <c r="A19153" s="11"/>
    </row>
    <row r="19154" spans="1:1" x14ac:dyDescent="0.25">
      <c r="A19154" s="11"/>
    </row>
    <row r="19155" spans="1:1" x14ac:dyDescent="0.25">
      <c r="A19155" s="11"/>
    </row>
    <row r="19156" spans="1:1" x14ac:dyDescent="0.25">
      <c r="A19156" s="11"/>
    </row>
    <row r="19157" spans="1:1" x14ac:dyDescent="0.25">
      <c r="A19157" s="11"/>
    </row>
    <row r="19158" spans="1:1" x14ac:dyDescent="0.25">
      <c r="A19158" s="11"/>
    </row>
    <row r="19159" spans="1:1" x14ac:dyDescent="0.25">
      <c r="A19159" s="11"/>
    </row>
    <row r="19160" spans="1:1" x14ac:dyDescent="0.25">
      <c r="A19160" s="11"/>
    </row>
    <row r="19161" spans="1:1" x14ac:dyDescent="0.25">
      <c r="A19161" s="11"/>
    </row>
    <row r="19162" spans="1:1" x14ac:dyDescent="0.25">
      <c r="A19162" s="11"/>
    </row>
    <row r="19163" spans="1:1" x14ac:dyDescent="0.25">
      <c r="A19163" s="11"/>
    </row>
    <row r="19164" spans="1:1" x14ac:dyDescent="0.25">
      <c r="A19164" s="11"/>
    </row>
    <row r="19165" spans="1:1" x14ac:dyDescent="0.25">
      <c r="A19165" s="11"/>
    </row>
    <row r="19166" spans="1:1" x14ac:dyDescent="0.25">
      <c r="A19166" s="11"/>
    </row>
    <row r="19167" spans="1:1" x14ac:dyDescent="0.25">
      <c r="A19167" s="11"/>
    </row>
    <row r="19168" spans="1:1" x14ac:dyDescent="0.25">
      <c r="A19168" s="11"/>
    </row>
    <row r="19169" spans="1:1" x14ac:dyDescent="0.25">
      <c r="A19169" s="11"/>
    </row>
    <row r="19170" spans="1:1" x14ac:dyDescent="0.25">
      <c r="A19170" s="11"/>
    </row>
    <row r="19171" spans="1:1" x14ac:dyDescent="0.25">
      <c r="A19171" s="11"/>
    </row>
    <row r="19172" spans="1:1" x14ac:dyDescent="0.25">
      <c r="A19172" s="11"/>
    </row>
    <row r="19173" spans="1:1" x14ac:dyDescent="0.25">
      <c r="A19173" s="11"/>
    </row>
    <row r="19174" spans="1:1" x14ac:dyDescent="0.25">
      <c r="A19174" s="11"/>
    </row>
    <row r="19175" spans="1:1" x14ac:dyDescent="0.25">
      <c r="A19175" s="11"/>
    </row>
    <row r="19176" spans="1:1" x14ac:dyDescent="0.25">
      <c r="A19176" s="11"/>
    </row>
    <row r="19177" spans="1:1" x14ac:dyDescent="0.25">
      <c r="A19177" s="11"/>
    </row>
    <row r="19178" spans="1:1" x14ac:dyDescent="0.25">
      <c r="A19178" s="11"/>
    </row>
    <row r="19179" spans="1:1" x14ac:dyDescent="0.25">
      <c r="A19179" s="11"/>
    </row>
    <row r="19180" spans="1:1" x14ac:dyDescent="0.25">
      <c r="A19180" s="11"/>
    </row>
    <row r="19181" spans="1:1" x14ac:dyDescent="0.25">
      <c r="A19181" s="11"/>
    </row>
    <row r="19182" spans="1:1" x14ac:dyDescent="0.25">
      <c r="A19182" s="11"/>
    </row>
    <row r="19183" spans="1:1" x14ac:dyDescent="0.25">
      <c r="A19183" s="11"/>
    </row>
    <row r="19184" spans="1:1" x14ac:dyDescent="0.25">
      <c r="A19184" s="11"/>
    </row>
    <row r="19185" spans="1:1" x14ac:dyDescent="0.25">
      <c r="A19185" s="11"/>
    </row>
    <row r="19186" spans="1:1" x14ac:dyDescent="0.25">
      <c r="A19186" s="11"/>
    </row>
    <row r="19187" spans="1:1" x14ac:dyDescent="0.25">
      <c r="A19187" s="11"/>
    </row>
    <row r="19188" spans="1:1" x14ac:dyDescent="0.25">
      <c r="A19188" s="11"/>
    </row>
    <row r="19189" spans="1:1" x14ac:dyDescent="0.25">
      <c r="A19189" s="11"/>
    </row>
    <row r="19190" spans="1:1" x14ac:dyDescent="0.25">
      <c r="A19190" s="11"/>
    </row>
    <row r="19191" spans="1:1" x14ac:dyDescent="0.25">
      <c r="A19191" s="11"/>
    </row>
    <row r="19192" spans="1:1" x14ac:dyDescent="0.25">
      <c r="A19192" s="11"/>
    </row>
    <row r="19193" spans="1:1" x14ac:dyDescent="0.25">
      <c r="A19193" s="11"/>
    </row>
    <row r="19194" spans="1:1" x14ac:dyDescent="0.25">
      <c r="A19194" s="11"/>
    </row>
    <row r="19195" spans="1:1" x14ac:dyDescent="0.25">
      <c r="A19195" s="11"/>
    </row>
    <row r="19196" spans="1:1" x14ac:dyDescent="0.25">
      <c r="A19196" s="11"/>
    </row>
    <row r="19197" spans="1:1" x14ac:dyDescent="0.25">
      <c r="A19197" s="11"/>
    </row>
    <row r="19198" spans="1:1" x14ac:dyDescent="0.25">
      <c r="A19198" s="11"/>
    </row>
    <row r="19199" spans="1:1" x14ac:dyDescent="0.25">
      <c r="A19199" s="11"/>
    </row>
    <row r="19200" spans="1:1" x14ac:dyDescent="0.25">
      <c r="A19200" s="11"/>
    </row>
    <row r="19201" spans="1:1" x14ac:dyDescent="0.25">
      <c r="A19201" s="11"/>
    </row>
    <row r="19202" spans="1:1" x14ac:dyDescent="0.25">
      <c r="A19202" s="11"/>
    </row>
    <row r="19203" spans="1:1" x14ac:dyDescent="0.25">
      <c r="A19203" s="11"/>
    </row>
    <row r="19204" spans="1:1" x14ac:dyDescent="0.25">
      <c r="A19204" s="11"/>
    </row>
    <row r="19205" spans="1:1" x14ac:dyDescent="0.25">
      <c r="A19205" s="11"/>
    </row>
    <row r="19206" spans="1:1" x14ac:dyDescent="0.25">
      <c r="A19206" s="11"/>
    </row>
    <row r="19207" spans="1:1" x14ac:dyDescent="0.25">
      <c r="A19207" s="11"/>
    </row>
    <row r="19208" spans="1:1" x14ac:dyDescent="0.25">
      <c r="A19208" s="11"/>
    </row>
    <row r="19209" spans="1:1" x14ac:dyDescent="0.25">
      <c r="A19209" s="11"/>
    </row>
    <row r="19210" spans="1:1" x14ac:dyDescent="0.25">
      <c r="A19210" s="11"/>
    </row>
    <row r="19211" spans="1:1" x14ac:dyDescent="0.25">
      <c r="A19211" s="11"/>
    </row>
    <row r="19212" spans="1:1" x14ac:dyDescent="0.25">
      <c r="A19212" s="11"/>
    </row>
    <row r="19213" spans="1:1" x14ac:dyDescent="0.25">
      <c r="A19213" s="11"/>
    </row>
    <row r="19214" spans="1:1" x14ac:dyDescent="0.25">
      <c r="A19214" s="11"/>
    </row>
    <row r="19215" spans="1:1" x14ac:dyDescent="0.25">
      <c r="A19215" s="11"/>
    </row>
    <row r="19216" spans="1:1" x14ac:dyDescent="0.25">
      <c r="A19216" s="11"/>
    </row>
    <row r="19217" spans="1:1" x14ac:dyDescent="0.25">
      <c r="A19217" s="11"/>
    </row>
    <row r="19218" spans="1:1" x14ac:dyDescent="0.25">
      <c r="A19218" s="11"/>
    </row>
    <row r="19219" spans="1:1" x14ac:dyDescent="0.25">
      <c r="A19219" s="11"/>
    </row>
    <row r="19220" spans="1:1" x14ac:dyDescent="0.25">
      <c r="A19220" s="11"/>
    </row>
    <row r="19221" spans="1:1" x14ac:dyDescent="0.25">
      <c r="A19221" s="11"/>
    </row>
    <row r="19222" spans="1:1" x14ac:dyDescent="0.25">
      <c r="A19222" s="11"/>
    </row>
    <row r="19223" spans="1:1" x14ac:dyDescent="0.25">
      <c r="A19223" s="11"/>
    </row>
    <row r="19224" spans="1:1" x14ac:dyDescent="0.25">
      <c r="A19224" s="11"/>
    </row>
    <row r="19225" spans="1:1" x14ac:dyDescent="0.25">
      <c r="A19225" s="11"/>
    </row>
    <row r="19226" spans="1:1" x14ac:dyDescent="0.25">
      <c r="A19226" s="11"/>
    </row>
    <row r="19227" spans="1:1" x14ac:dyDescent="0.25">
      <c r="A19227" s="11"/>
    </row>
    <row r="19228" spans="1:1" x14ac:dyDescent="0.25">
      <c r="A19228" s="11"/>
    </row>
    <row r="19229" spans="1:1" x14ac:dyDescent="0.25">
      <c r="A19229" s="11"/>
    </row>
    <row r="19230" spans="1:1" x14ac:dyDescent="0.25">
      <c r="A19230" s="11"/>
    </row>
    <row r="19231" spans="1:1" x14ac:dyDescent="0.25">
      <c r="A19231" s="11"/>
    </row>
    <row r="19232" spans="1:1" x14ac:dyDescent="0.25">
      <c r="A19232" s="11"/>
    </row>
    <row r="19233" spans="1:1" x14ac:dyDescent="0.25">
      <c r="A19233" s="11"/>
    </row>
    <row r="19234" spans="1:1" x14ac:dyDescent="0.25">
      <c r="A19234" s="11"/>
    </row>
    <row r="19235" spans="1:1" x14ac:dyDescent="0.25">
      <c r="A19235" s="11"/>
    </row>
    <row r="19236" spans="1:1" x14ac:dyDescent="0.25">
      <c r="A19236" s="11"/>
    </row>
    <row r="19237" spans="1:1" x14ac:dyDescent="0.25">
      <c r="A19237" s="11"/>
    </row>
    <row r="19238" spans="1:1" x14ac:dyDescent="0.25">
      <c r="A19238" s="11"/>
    </row>
    <row r="19239" spans="1:1" x14ac:dyDescent="0.25">
      <c r="A19239" s="11"/>
    </row>
    <row r="19240" spans="1:1" x14ac:dyDescent="0.25">
      <c r="A19240" s="11"/>
    </row>
    <row r="19241" spans="1:1" x14ac:dyDescent="0.25">
      <c r="A19241" s="11"/>
    </row>
    <row r="19242" spans="1:1" x14ac:dyDescent="0.25">
      <c r="A19242" s="11"/>
    </row>
    <row r="19243" spans="1:1" x14ac:dyDescent="0.25">
      <c r="A19243" s="11"/>
    </row>
    <row r="19244" spans="1:1" x14ac:dyDescent="0.25">
      <c r="A19244" s="11"/>
    </row>
    <row r="19245" spans="1:1" x14ac:dyDescent="0.25">
      <c r="A19245" s="11"/>
    </row>
    <row r="19246" spans="1:1" x14ac:dyDescent="0.25">
      <c r="A19246" s="11"/>
    </row>
    <row r="19247" spans="1:1" x14ac:dyDescent="0.25">
      <c r="A19247" s="11"/>
    </row>
    <row r="19248" spans="1:1" x14ac:dyDescent="0.25">
      <c r="A19248" s="11"/>
    </row>
    <row r="19249" spans="1:1" x14ac:dyDescent="0.25">
      <c r="A19249" s="11"/>
    </row>
    <row r="19250" spans="1:1" x14ac:dyDescent="0.25">
      <c r="A19250" s="11"/>
    </row>
    <row r="19251" spans="1:1" x14ac:dyDescent="0.25">
      <c r="A19251" s="11"/>
    </row>
    <row r="19252" spans="1:1" x14ac:dyDescent="0.25">
      <c r="A19252" s="11"/>
    </row>
    <row r="19253" spans="1:1" x14ac:dyDescent="0.25">
      <c r="A19253" s="11"/>
    </row>
    <row r="19254" spans="1:1" x14ac:dyDescent="0.25">
      <c r="A19254" s="11"/>
    </row>
    <row r="19255" spans="1:1" x14ac:dyDescent="0.25">
      <c r="A19255" s="11"/>
    </row>
    <row r="19256" spans="1:1" x14ac:dyDescent="0.25">
      <c r="A19256" s="11"/>
    </row>
    <row r="19257" spans="1:1" x14ac:dyDescent="0.25">
      <c r="A19257" s="11"/>
    </row>
    <row r="19258" spans="1:1" x14ac:dyDescent="0.25">
      <c r="A19258" s="11"/>
    </row>
    <row r="19259" spans="1:1" x14ac:dyDescent="0.25">
      <c r="A19259" s="11"/>
    </row>
    <row r="19260" spans="1:1" x14ac:dyDescent="0.25">
      <c r="A19260" s="11"/>
    </row>
    <row r="19261" spans="1:1" x14ac:dyDescent="0.25">
      <c r="A19261" s="11"/>
    </row>
    <row r="19262" spans="1:1" x14ac:dyDescent="0.25">
      <c r="A19262" s="11"/>
    </row>
    <row r="19263" spans="1:1" x14ac:dyDescent="0.25">
      <c r="A19263" s="11"/>
    </row>
    <row r="19264" spans="1:1" x14ac:dyDescent="0.25">
      <c r="A19264" s="11"/>
    </row>
    <row r="19265" spans="1:1" x14ac:dyDescent="0.25">
      <c r="A19265" s="11"/>
    </row>
    <row r="19266" spans="1:1" x14ac:dyDescent="0.25">
      <c r="A19266" s="11"/>
    </row>
    <row r="19267" spans="1:1" x14ac:dyDescent="0.25">
      <c r="A19267" s="11"/>
    </row>
    <row r="19268" spans="1:1" x14ac:dyDescent="0.25">
      <c r="A19268" s="11"/>
    </row>
    <row r="19269" spans="1:1" x14ac:dyDescent="0.25">
      <c r="A19269" s="11"/>
    </row>
    <row r="19270" spans="1:1" x14ac:dyDescent="0.25">
      <c r="A19270" s="11"/>
    </row>
    <row r="19271" spans="1:1" x14ac:dyDescent="0.25">
      <c r="A19271" s="11"/>
    </row>
    <row r="19272" spans="1:1" x14ac:dyDescent="0.25">
      <c r="A19272" s="11"/>
    </row>
    <row r="19273" spans="1:1" x14ac:dyDescent="0.25">
      <c r="A19273" s="11"/>
    </row>
    <row r="19274" spans="1:1" x14ac:dyDescent="0.25">
      <c r="A19274" s="11"/>
    </row>
    <row r="19275" spans="1:1" x14ac:dyDescent="0.25">
      <c r="A19275" s="11"/>
    </row>
    <row r="19276" spans="1:1" x14ac:dyDescent="0.25">
      <c r="A19276" s="11"/>
    </row>
    <row r="19277" spans="1:1" x14ac:dyDescent="0.25">
      <c r="A19277" s="11"/>
    </row>
    <row r="19278" spans="1:1" x14ac:dyDescent="0.25">
      <c r="A19278" s="11"/>
    </row>
    <row r="19279" spans="1:1" x14ac:dyDescent="0.25">
      <c r="A19279" s="11"/>
    </row>
    <row r="19280" spans="1:1" x14ac:dyDescent="0.25">
      <c r="A19280" s="11"/>
    </row>
    <row r="19281" spans="1:1" x14ac:dyDescent="0.25">
      <c r="A19281" s="11"/>
    </row>
    <row r="19282" spans="1:1" x14ac:dyDescent="0.25">
      <c r="A19282" s="11"/>
    </row>
    <row r="19283" spans="1:1" x14ac:dyDescent="0.25">
      <c r="A19283" s="11"/>
    </row>
    <row r="19284" spans="1:1" x14ac:dyDescent="0.25">
      <c r="A19284" s="11"/>
    </row>
    <row r="19285" spans="1:1" x14ac:dyDescent="0.25">
      <c r="A19285" s="11"/>
    </row>
    <row r="19286" spans="1:1" x14ac:dyDescent="0.25">
      <c r="A19286" s="11"/>
    </row>
    <row r="19287" spans="1:1" x14ac:dyDescent="0.25">
      <c r="A19287" s="11"/>
    </row>
    <row r="19288" spans="1:1" x14ac:dyDescent="0.25">
      <c r="A19288" s="11"/>
    </row>
    <row r="19289" spans="1:1" x14ac:dyDescent="0.25">
      <c r="A19289" s="11"/>
    </row>
    <row r="19290" spans="1:1" x14ac:dyDescent="0.25">
      <c r="A19290" s="11"/>
    </row>
    <row r="19291" spans="1:1" x14ac:dyDescent="0.25">
      <c r="A19291" s="11"/>
    </row>
    <row r="19292" spans="1:1" x14ac:dyDescent="0.25">
      <c r="A19292" s="11"/>
    </row>
    <row r="19293" spans="1:1" x14ac:dyDescent="0.25">
      <c r="A19293" s="11"/>
    </row>
    <row r="19294" spans="1:1" x14ac:dyDescent="0.25">
      <c r="A19294" s="11"/>
    </row>
    <row r="19295" spans="1:1" x14ac:dyDescent="0.25">
      <c r="A19295" s="11"/>
    </row>
    <row r="19296" spans="1:1" x14ac:dyDescent="0.25">
      <c r="A19296" s="11"/>
    </row>
    <row r="19297" spans="1:1" x14ac:dyDescent="0.25">
      <c r="A19297" s="11"/>
    </row>
    <row r="19298" spans="1:1" x14ac:dyDescent="0.25">
      <c r="A19298" s="11"/>
    </row>
    <row r="19299" spans="1:1" x14ac:dyDescent="0.25">
      <c r="A19299" s="11"/>
    </row>
    <row r="19300" spans="1:1" x14ac:dyDescent="0.25">
      <c r="A19300" s="11"/>
    </row>
    <row r="19301" spans="1:1" x14ac:dyDescent="0.25">
      <c r="A19301" s="11"/>
    </row>
    <row r="19302" spans="1:1" x14ac:dyDescent="0.25">
      <c r="A19302" s="11"/>
    </row>
    <row r="19303" spans="1:1" x14ac:dyDescent="0.25">
      <c r="A19303" s="11"/>
    </row>
    <row r="19304" spans="1:1" x14ac:dyDescent="0.25">
      <c r="A19304" s="11"/>
    </row>
    <row r="19305" spans="1:1" x14ac:dyDescent="0.25">
      <c r="A19305" s="11"/>
    </row>
    <row r="19306" spans="1:1" x14ac:dyDescent="0.25">
      <c r="A19306" s="11"/>
    </row>
    <row r="19307" spans="1:1" x14ac:dyDescent="0.25">
      <c r="A19307" s="11"/>
    </row>
    <row r="19308" spans="1:1" x14ac:dyDescent="0.25">
      <c r="A19308" s="11"/>
    </row>
    <row r="19309" spans="1:1" x14ac:dyDescent="0.25">
      <c r="A19309" s="11"/>
    </row>
    <row r="19310" spans="1:1" x14ac:dyDescent="0.25">
      <c r="A19310" s="11"/>
    </row>
    <row r="19311" spans="1:1" x14ac:dyDescent="0.25">
      <c r="A19311" s="11"/>
    </row>
    <row r="19312" spans="1:1" x14ac:dyDescent="0.25">
      <c r="A19312" s="11"/>
    </row>
    <row r="19313" spans="1:1" x14ac:dyDescent="0.25">
      <c r="A19313" s="11"/>
    </row>
    <row r="19314" spans="1:1" x14ac:dyDescent="0.25">
      <c r="A19314" s="11"/>
    </row>
    <row r="19315" spans="1:1" x14ac:dyDescent="0.25">
      <c r="A19315" s="11"/>
    </row>
    <row r="19316" spans="1:1" x14ac:dyDescent="0.25">
      <c r="A19316" s="11"/>
    </row>
    <row r="19317" spans="1:1" x14ac:dyDescent="0.25">
      <c r="A19317" s="11"/>
    </row>
    <row r="19318" spans="1:1" x14ac:dyDescent="0.25">
      <c r="A19318" s="11"/>
    </row>
    <row r="19319" spans="1:1" x14ac:dyDescent="0.25">
      <c r="A19319" s="11"/>
    </row>
    <row r="19320" spans="1:1" x14ac:dyDescent="0.25">
      <c r="A19320" s="11"/>
    </row>
    <row r="19321" spans="1:1" x14ac:dyDescent="0.25">
      <c r="A19321" s="11"/>
    </row>
    <row r="19322" spans="1:1" x14ac:dyDescent="0.25">
      <c r="A19322" s="11"/>
    </row>
    <row r="19323" spans="1:1" x14ac:dyDescent="0.25">
      <c r="A19323" s="11"/>
    </row>
    <row r="19324" spans="1:1" x14ac:dyDescent="0.25">
      <c r="A19324" s="11"/>
    </row>
    <row r="19325" spans="1:1" x14ac:dyDescent="0.25">
      <c r="A19325" s="11"/>
    </row>
    <row r="19326" spans="1:1" x14ac:dyDescent="0.25">
      <c r="A19326" s="11"/>
    </row>
    <row r="19327" spans="1:1" x14ac:dyDescent="0.25">
      <c r="A19327" s="11"/>
    </row>
    <row r="19328" spans="1:1" x14ac:dyDescent="0.25">
      <c r="A19328" s="11"/>
    </row>
    <row r="19329" spans="1:1" x14ac:dyDescent="0.25">
      <c r="A19329" s="11"/>
    </row>
    <row r="19330" spans="1:1" x14ac:dyDescent="0.25">
      <c r="A19330" s="11"/>
    </row>
    <row r="19331" spans="1:1" x14ac:dyDescent="0.25">
      <c r="A19331" s="11"/>
    </row>
    <row r="19332" spans="1:1" x14ac:dyDescent="0.25">
      <c r="A19332" s="11"/>
    </row>
    <row r="19333" spans="1:1" x14ac:dyDescent="0.25">
      <c r="A19333" s="11"/>
    </row>
    <row r="19334" spans="1:1" x14ac:dyDescent="0.25">
      <c r="A19334" s="11"/>
    </row>
    <row r="19335" spans="1:1" x14ac:dyDescent="0.25">
      <c r="A19335" s="11"/>
    </row>
    <row r="19336" spans="1:1" x14ac:dyDescent="0.25">
      <c r="A19336" s="11"/>
    </row>
    <row r="19337" spans="1:1" x14ac:dyDescent="0.25">
      <c r="A19337" s="11"/>
    </row>
    <row r="19338" spans="1:1" x14ac:dyDescent="0.25">
      <c r="A19338" s="11"/>
    </row>
    <row r="19339" spans="1:1" x14ac:dyDescent="0.25">
      <c r="A19339" s="11"/>
    </row>
    <row r="19340" spans="1:1" x14ac:dyDescent="0.25">
      <c r="A19340" s="11"/>
    </row>
    <row r="19341" spans="1:1" x14ac:dyDescent="0.25">
      <c r="A19341" s="11"/>
    </row>
    <row r="19342" spans="1:1" x14ac:dyDescent="0.25">
      <c r="A19342" s="11"/>
    </row>
    <row r="19343" spans="1:1" x14ac:dyDescent="0.25">
      <c r="A19343" s="11"/>
    </row>
    <row r="19344" spans="1:1" x14ac:dyDescent="0.25">
      <c r="A19344" s="11"/>
    </row>
    <row r="19345" spans="1:1" x14ac:dyDescent="0.25">
      <c r="A19345" s="11"/>
    </row>
    <row r="19346" spans="1:1" x14ac:dyDescent="0.25">
      <c r="A19346" s="11"/>
    </row>
    <row r="19347" spans="1:1" x14ac:dyDescent="0.25">
      <c r="A19347" s="11"/>
    </row>
    <row r="19348" spans="1:1" x14ac:dyDescent="0.25">
      <c r="A19348" s="11"/>
    </row>
    <row r="19349" spans="1:1" x14ac:dyDescent="0.25">
      <c r="A19349" s="11"/>
    </row>
    <row r="19350" spans="1:1" x14ac:dyDescent="0.25">
      <c r="A19350" s="11"/>
    </row>
    <row r="19351" spans="1:1" x14ac:dyDescent="0.25">
      <c r="A19351" s="11"/>
    </row>
    <row r="19352" spans="1:1" x14ac:dyDescent="0.25">
      <c r="A19352" s="11"/>
    </row>
    <row r="19353" spans="1:1" x14ac:dyDescent="0.25">
      <c r="A19353" s="11"/>
    </row>
    <row r="19354" spans="1:1" x14ac:dyDescent="0.25">
      <c r="A19354" s="11"/>
    </row>
    <row r="19355" spans="1:1" x14ac:dyDescent="0.25">
      <c r="A19355" s="11"/>
    </row>
    <row r="19356" spans="1:1" x14ac:dyDescent="0.25">
      <c r="A19356" s="11"/>
    </row>
    <row r="19357" spans="1:1" x14ac:dyDescent="0.25">
      <c r="A19357" s="11"/>
    </row>
    <row r="19358" spans="1:1" x14ac:dyDescent="0.25">
      <c r="A19358" s="11"/>
    </row>
    <row r="19359" spans="1:1" x14ac:dyDescent="0.25">
      <c r="A19359" s="11"/>
    </row>
    <row r="19360" spans="1:1" x14ac:dyDescent="0.25">
      <c r="A19360" s="11"/>
    </row>
    <row r="19361" spans="1:1" x14ac:dyDescent="0.25">
      <c r="A19361" s="11"/>
    </row>
    <row r="19362" spans="1:1" x14ac:dyDescent="0.25">
      <c r="A19362" s="11"/>
    </row>
    <row r="19363" spans="1:1" x14ac:dyDescent="0.25">
      <c r="A19363" s="11"/>
    </row>
    <row r="19364" spans="1:1" x14ac:dyDescent="0.25">
      <c r="A19364" s="11"/>
    </row>
    <row r="19365" spans="1:1" x14ac:dyDescent="0.25">
      <c r="A19365" s="11"/>
    </row>
    <row r="19366" spans="1:1" x14ac:dyDescent="0.25">
      <c r="A19366" s="11"/>
    </row>
    <row r="19367" spans="1:1" x14ac:dyDescent="0.25">
      <c r="A19367" s="11"/>
    </row>
    <row r="19368" spans="1:1" x14ac:dyDescent="0.25">
      <c r="A19368" s="11"/>
    </row>
    <row r="19369" spans="1:1" x14ac:dyDescent="0.25">
      <c r="A19369" s="11"/>
    </row>
    <row r="19370" spans="1:1" x14ac:dyDescent="0.25">
      <c r="A19370" s="11"/>
    </row>
    <row r="19371" spans="1:1" x14ac:dyDescent="0.25">
      <c r="A19371" s="11"/>
    </row>
    <row r="19372" spans="1:1" x14ac:dyDescent="0.25">
      <c r="A19372" s="11"/>
    </row>
    <row r="19373" spans="1:1" x14ac:dyDescent="0.25">
      <c r="A19373" s="11"/>
    </row>
    <row r="19374" spans="1:1" x14ac:dyDescent="0.25">
      <c r="A19374" s="11"/>
    </row>
    <row r="19375" spans="1:1" x14ac:dyDescent="0.25">
      <c r="A19375" s="11"/>
    </row>
    <row r="19376" spans="1:1" x14ac:dyDescent="0.25">
      <c r="A19376" s="11"/>
    </row>
    <row r="19377" spans="1:1" x14ac:dyDescent="0.25">
      <c r="A19377" s="11"/>
    </row>
    <row r="19378" spans="1:1" x14ac:dyDescent="0.25">
      <c r="A19378" s="11"/>
    </row>
    <row r="19379" spans="1:1" x14ac:dyDescent="0.25">
      <c r="A19379" s="11"/>
    </row>
    <row r="19380" spans="1:1" x14ac:dyDescent="0.25">
      <c r="A19380" s="11"/>
    </row>
    <row r="19381" spans="1:1" x14ac:dyDescent="0.25">
      <c r="A19381" s="11"/>
    </row>
    <row r="19382" spans="1:1" x14ac:dyDescent="0.25">
      <c r="A19382" s="11"/>
    </row>
    <row r="19383" spans="1:1" x14ac:dyDescent="0.25">
      <c r="A19383" s="11"/>
    </row>
    <row r="19384" spans="1:1" x14ac:dyDescent="0.25">
      <c r="A19384" s="11"/>
    </row>
    <row r="19385" spans="1:1" x14ac:dyDescent="0.25">
      <c r="A19385" s="11"/>
    </row>
    <row r="19386" spans="1:1" x14ac:dyDescent="0.25">
      <c r="A19386" s="11"/>
    </row>
    <row r="19387" spans="1:1" x14ac:dyDescent="0.25">
      <c r="A19387" s="11"/>
    </row>
    <row r="19388" spans="1:1" x14ac:dyDescent="0.25">
      <c r="A19388" s="11"/>
    </row>
    <row r="19389" spans="1:1" x14ac:dyDescent="0.25">
      <c r="A19389" s="11"/>
    </row>
    <row r="19390" spans="1:1" x14ac:dyDescent="0.25">
      <c r="A19390" s="11"/>
    </row>
    <row r="19391" spans="1:1" x14ac:dyDescent="0.25">
      <c r="A19391" s="11"/>
    </row>
    <row r="19392" spans="1:1" x14ac:dyDescent="0.25">
      <c r="A19392" s="11"/>
    </row>
    <row r="19393" spans="1:1" x14ac:dyDescent="0.25">
      <c r="A19393" s="11"/>
    </row>
    <row r="19394" spans="1:1" x14ac:dyDescent="0.25">
      <c r="A19394" s="11"/>
    </row>
    <row r="19395" spans="1:1" x14ac:dyDescent="0.25">
      <c r="A19395" s="11"/>
    </row>
    <row r="19396" spans="1:1" x14ac:dyDescent="0.25">
      <c r="A19396" s="11"/>
    </row>
    <row r="19397" spans="1:1" x14ac:dyDescent="0.25">
      <c r="A19397" s="11"/>
    </row>
    <row r="19398" spans="1:1" x14ac:dyDescent="0.25">
      <c r="A19398" s="11"/>
    </row>
    <row r="19399" spans="1:1" x14ac:dyDescent="0.25">
      <c r="A19399" s="11"/>
    </row>
    <row r="19400" spans="1:1" x14ac:dyDescent="0.25">
      <c r="A19400" s="11"/>
    </row>
    <row r="19401" spans="1:1" x14ac:dyDescent="0.25">
      <c r="A19401" s="11"/>
    </row>
    <row r="19402" spans="1:1" x14ac:dyDescent="0.25">
      <c r="A19402" s="11"/>
    </row>
    <row r="19403" spans="1:1" x14ac:dyDescent="0.25">
      <c r="A19403" s="11"/>
    </row>
    <row r="19404" spans="1:1" x14ac:dyDescent="0.25">
      <c r="A19404" s="11"/>
    </row>
    <row r="19405" spans="1:1" x14ac:dyDescent="0.25">
      <c r="A19405" s="11"/>
    </row>
    <row r="19406" spans="1:1" x14ac:dyDescent="0.25">
      <c r="A19406" s="11"/>
    </row>
    <row r="19407" spans="1:1" x14ac:dyDescent="0.25">
      <c r="A19407" s="11"/>
    </row>
    <row r="19408" spans="1:1" x14ac:dyDescent="0.25">
      <c r="A19408" s="11"/>
    </row>
    <row r="19409" spans="1:1" x14ac:dyDescent="0.25">
      <c r="A19409" s="11"/>
    </row>
    <row r="19410" spans="1:1" x14ac:dyDescent="0.25">
      <c r="A19410" s="11"/>
    </row>
    <row r="19411" spans="1:1" x14ac:dyDescent="0.25">
      <c r="A19411" s="11"/>
    </row>
    <row r="19412" spans="1:1" x14ac:dyDescent="0.25">
      <c r="A19412" s="11"/>
    </row>
    <row r="19413" spans="1:1" x14ac:dyDescent="0.25">
      <c r="A19413" s="11"/>
    </row>
    <row r="19414" spans="1:1" x14ac:dyDescent="0.25">
      <c r="A19414" s="11"/>
    </row>
    <row r="19415" spans="1:1" x14ac:dyDescent="0.25">
      <c r="A19415" s="11"/>
    </row>
    <row r="19416" spans="1:1" x14ac:dyDescent="0.25">
      <c r="A19416" s="11"/>
    </row>
    <row r="19417" spans="1:1" x14ac:dyDescent="0.25">
      <c r="A19417" s="11"/>
    </row>
    <row r="19418" spans="1:1" x14ac:dyDescent="0.25">
      <c r="A19418" s="11"/>
    </row>
    <row r="19419" spans="1:1" x14ac:dyDescent="0.25">
      <c r="A19419" s="11"/>
    </row>
    <row r="19420" spans="1:1" x14ac:dyDescent="0.25">
      <c r="A19420" s="11"/>
    </row>
    <row r="19421" spans="1:1" x14ac:dyDescent="0.25">
      <c r="A19421" s="11"/>
    </row>
    <row r="19422" spans="1:1" x14ac:dyDescent="0.25">
      <c r="A19422" s="11"/>
    </row>
    <row r="19423" spans="1:1" x14ac:dyDescent="0.25">
      <c r="A19423" s="11"/>
    </row>
    <row r="19424" spans="1:1" x14ac:dyDescent="0.25">
      <c r="A19424" s="11"/>
    </row>
    <row r="19425" spans="1:1" x14ac:dyDescent="0.25">
      <c r="A19425" s="11"/>
    </row>
    <row r="19426" spans="1:1" x14ac:dyDescent="0.25">
      <c r="A19426" s="11"/>
    </row>
    <row r="19427" spans="1:1" x14ac:dyDescent="0.25">
      <c r="A19427" s="11"/>
    </row>
    <row r="19428" spans="1:1" x14ac:dyDescent="0.25">
      <c r="A19428" s="11"/>
    </row>
    <row r="19429" spans="1:1" x14ac:dyDescent="0.25">
      <c r="A19429" s="11"/>
    </row>
    <row r="19430" spans="1:1" x14ac:dyDescent="0.25">
      <c r="A19430" s="11"/>
    </row>
    <row r="19431" spans="1:1" x14ac:dyDescent="0.25">
      <c r="A19431" s="11"/>
    </row>
    <row r="19432" spans="1:1" x14ac:dyDescent="0.25">
      <c r="A19432" s="11"/>
    </row>
    <row r="19433" spans="1:1" x14ac:dyDescent="0.25">
      <c r="A19433" s="11"/>
    </row>
    <row r="19434" spans="1:1" x14ac:dyDescent="0.25">
      <c r="A19434" s="11"/>
    </row>
    <row r="19435" spans="1:1" x14ac:dyDescent="0.25">
      <c r="A19435" s="11"/>
    </row>
    <row r="19436" spans="1:1" x14ac:dyDescent="0.25">
      <c r="A19436" s="11"/>
    </row>
    <row r="19437" spans="1:1" x14ac:dyDescent="0.25">
      <c r="A19437" s="11"/>
    </row>
    <row r="19438" spans="1:1" x14ac:dyDescent="0.25">
      <c r="A19438" s="11"/>
    </row>
    <row r="19439" spans="1:1" x14ac:dyDescent="0.25">
      <c r="A19439" s="11"/>
    </row>
    <row r="19440" spans="1:1" x14ac:dyDescent="0.25">
      <c r="A19440" s="11"/>
    </row>
    <row r="19441" spans="1:1" x14ac:dyDescent="0.25">
      <c r="A19441" s="11"/>
    </row>
    <row r="19442" spans="1:1" x14ac:dyDescent="0.25">
      <c r="A19442" s="11"/>
    </row>
    <row r="19443" spans="1:1" x14ac:dyDescent="0.25">
      <c r="A19443" s="11"/>
    </row>
    <row r="19444" spans="1:1" x14ac:dyDescent="0.25">
      <c r="A19444" s="11"/>
    </row>
    <row r="19445" spans="1:1" x14ac:dyDescent="0.25">
      <c r="A19445" s="11"/>
    </row>
    <row r="19446" spans="1:1" x14ac:dyDescent="0.25">
      <c r="A19446" s="11"/>
    </row>
    <row r="19447" spans="1:1" x14ac:dyDescent="0.25">
      <c r="A19447" s="11"/>
    </row>
    <row r="19448" spans="1:1" x14ac:dyDescent="0.25">
      <c r="A19448" s="11"/>
    </row>
    <row r="19449" spans="1:1" x14ac:dyDescent="0.25">
      <c r="A19449" s="11"/>
    </row>
    <row r="19450" spans="1:1" x14ac:dyDescent="0.25">
      <c r="A19450" s="11"/>
    </row>
    <row r="19451" spans="1:1" x14ac:dyDescent="0.25">
      <c r="A19451" s="11"/>
    </row>
    <row r="19452" spans="1:1" x14ac:dyDescent="0.25">
      <c r="A19452" s="11"/>
    </row>
    <row r="19453" spans="1:1" x14ac:dyDescent="0.25">
      <c r="A19453" s="11"/>
    </row>
    <row r="19454" spans="1:1" x14ac:dyDescent="0.25">
      <c r="A19454" s="11"/>
    </row>
    <row r="19455" spans="1:1" x14ac:dyDescent="0.25">
      <c r="A19455" s="11"/>
    </row>
    <row r="19456" spans="1:1" x14ac:dyDescent="0.25">
      <c r="A19456" s="11"/>
    </row>
    <row r="19457" spans="1:1" x14ac:dyDescent="0.25">
      <c r="A19457" s="11"/>
    </row>
    <row r="19458" spans="1:1" x14ac:dyDescent="0.25">
      <c r="A19458" s="11"/>
    </row>
    <row r="19459" spans="1:1" x14ac:dyDescent="0.25">
      <c r="A19459" s="11"/>
    </row>
    <row r="19460" spans="1:1" x14ac:dyDescent="0.25">
      <c r="A19460" s="11"/>
    </row>
    <row r="19461" spans="1:1" x14ac:dyDescent="0.25">
      <c r="A19461" s="11"/>
    </row>
    <row r="19462" spans="1:1" x14ac:dyDescent="0.25">
      <c r="A19462" s="11"/>
    </row>
    <row r="19463" spans="1:1" x14ac:dyDescent="0.25">
      <c r="A19463" s="11"/>
    </row>
    <row r="19464" spans="1:1" x14ac:dyDescent="0.25">
      <c r="A19464" s="11"/>
    </row>
    <row r="19465" spans="1:1" x14ac:dyDescent="0.25">
      <c r="A19465" s="11"/>
    </row>
    <row r="19466" spans="1:1" x14ac:dyDescent="0.25">
      <c r="A19466" s="11"/>
    </row>
    <row r="19467" spans="1:1" x14ac:dyDescent="0.25">
      <c r="A19467" s="11"/>
    </row>
    <row r="19468" spans="1:1" x14ac:dyDescent="0.25">
      <c r="A19468" s="11"/>
    </row>
    <row r="19469" spans="1:1" x14ac:dyDescent="0.25">
      <c r="A19469" s="11"/>
    </row>
    <row r="19470" spans="1:1" x14ac:dyDescent="0.25">
      <c r="A19470" s="11"/>
    </row>
    <row r="19471" spans="1:1" x14ac:dyDescent="0.25">
      <c r="A19471" s="11"/>
    </row>
    <row r="19472" spans="1:1" x14ac:dyDescent="0.25">
      <c r="A19472" s="11"/>
    </row>
    <row r="19473" spans="1:1" x14ac:dyDescent="0.25">
      <c r="A19473" s="11"/>
    </row>
    <row r="19474" spans="1:1" x14ac:dyDescent="0.25">
      <c r="A19474" s="11"/>
    </row>
    <row r="19475" spans="1:1" x14ac:dyDescent="0.25">
      <c r="A19475" s="11"/>
    </row>
    <row r="19476" spans="1:1" x14ac:dyDescent="0.25">
      <c r="A19476" s="11"/>
    </row>
    <row r="19477" spans="1:1" x14ac:dyDescent="0.25">
      <c r="A19477" s="11"/>
    </row>
    <row r="19478" spans="1:1" x14ac:dyDescent="0.25">
      <c r="A19478" s="11"/>
    </row>
    <row r="19479" spans="1:1" x14ac:dyDescent="0.25">
      <c r="A19479" s="11"/>
    </row>
    <row r="19480" spans="1:1" x14ac:dyDescent="0.25">
      <c r="A19480" s="11"/>
    </row>
    <row r="19481" spans="1:1" x14ac:dyDescent="0.25">
      <c r="A19481" s="11"/>
    </row>
    <row r="19482" spans="1:1" x14ac:dyDescent="0.25">
      <c r="A19482" s="11"/>
    </row>
    <row r="19483" spans="1:1" x14ac:dyDescent="0.25">
      <c r="A19483" s="11"/>
    </row>
    <row r="19484" spans="1:1" x14ac:dyDescent="0.25">
      <c r="A19484" s="11"/>
    </row>
    <row r="19485" spans="1:1" x14ac:dyDescent="0.25">
      <c r="A19485" s="11"/>
    </row>
    <row r="19486" spans="1:1" x14ac:dyDescent="0.25">
      <c r="A19486" s="11"/>
    </row>
    <row r="19487" spans="1:1" x14ac:dyDescent="0.25">
      <c r="A19487" s="11"/>
    </row>
    <row r="19488" spans="1:1" x14ac:dyDescent="0.25">
      <c r="A19488" s="11"/>
    </row>
    <row r="19489" spans="1:1" x14ac:dyDescent="0.25">
      <c r="A19489" s="11"/>
    </row>
    <row r="19490" spans="1:1" x14ac:dyDescent="0.25">
      <c r="A19490" s="11"/>
    </row>
    <row r="19491" spans="1:1" x14ac:dyDescent="0.25">
      <c r="A19491" s="11"/>
    </row>
    <row r="19492" spans="1:1" x14ac:dyDescent="0.25">
      <c r="A19492" s="11"/>
    </row>
    <row r="19493" spans="1:1" x14ac:dyDescent="0.25">
      <c r="A19493" s="11"/>
    </row>
    <row r="19494" spans="1:1" x14ac:dyDescent="0.25">
      <c r="A19494" s="11"/>
    </row>
    <row r="19495" spans="1:1" x14ac:dyDescent="0.25">
      <c r="A19495" s="11"/>
    </row>
    <row r="19496" spans="1:1" x14ac:dyDescent="0.25">
      <c r="A19496" s="11"/>
    </row>
    <row r="19497" spans="1:1" x14ac:dyDescent="0.25">
      <c r="A19497" s="11"/>
    </row>
    <row r="19498" spans="1:1" x14ac:dyDescent="0.25">
      <c r="A19498" s="11"/>
    </row>
    <row r="19499" spans="1:1" x14ac:dyDescent="0.25">
      <c r="A19499" s="11"/>
    </row>
    <row r="19500" spans="1:1" x14ac:dyDescent="0.25">
      <c r="A19500" s="11"/>
    </row>
    <row r="19501" spans="1:1" x14ac:dyDescent="0.25">
      <c r="A19501" s="11"/>
    </row>
    <row r="19502" spans="1:1" x14ac:dyDescent="0.25">
      <c r="A19502" s="11"/>
    </row>
    <row r="19503" spans="1:1" x14ac:dyDescent="0.25">
      <c r="A19503" s="11"/>
    </row>
    <row r="19504" spans="1:1" x14ac:dyDescent="0.25">
      <c r="A19504" s="11"/>
    </row>
    <row r="19505" spans="1:1" x14ac:dyDescent="0.25">
      <c r="A19505" s="11"/>
    </row>
    <row r="19506" spans="1:1" x14ac:dyDescent="0.25">
      <c r="A19506" s="11"/>
    </row>
    <row r="19507" spans="1:1" x14ac:dyDescent="0.25">
      <c r="A19507" s="11"/>
    </row>
    <row r="19508" spans="1:1" x14ac:dyDescent="0.25">
      <c r="A19508" s="11"/>
    </row>
    <row r="19509" spans="1:1" x14ac:dyDescent="0.25">
      <c r="A19509" s="11"/>
    </row>
    <row r="19510" spans="1:1" x14ac:dyDescent="0.25">
      <c r="A19510" s="11"/>
    </row>
    <row r="19511" spans="1:1" x14ac:dyDescent="0.25">
      <c r="A19511" s="11"/>
    </row>
    <row r="19512" spans="1:1" x14ac:dyDescent="0.25">
      <c r="A19512" s="11"/>
    </row>
    <row r="19513" spans="1:1" x14ac:dyDescent="0.25">
      <c r="A19513" s="11"/>
    </row>
    <row r="19514" spans="1:1" x14ac:dyDescent="0.25">
      <c r="A19514" s="11"/>
    </row>
    <row r="19515" spans="1:1" x14ac:dyDescent="0.25">
      <c r="A19515" s="11"/>
    </row>
    <row r="19516" spans="1:1" x14ac:dyDescent="0.25">
      <c r="A19516" s="11"/>
    </row>
    <row r="19517" spans="1:1" x14ac:dyDescent="0.25">
      <c r="A19517" s="11"/>
    </row>
    <row r="19518" spans="1:1" x14ac:dyDescent="0.25">
      <c r="A19518" s="11"/>
    </row>
    <row r="19519" spans="1:1" x14ac:dyDescent="0.25">
      <c r="A19519" s="11"/>
    </row>
    <row r="19520" spans="1:1" x14ac:dyDescent="0.25">
      <c r="A19520" s="11"/>
    </row>
    <row r="19521" spans="1:1" x14ac:dyDescent="0.25">
      <c r="A19521" s="11"/>
    </row>
    <row r="19522" spans="1:1" x14ac:dyDescent="0.25">
      <c r="A19522" s="11"/>
    </row>
    <row r="19523" spans="1:1" x14ac:dyDescent="0.25">
      <c r="A19523" s="11"/>
    </row>
    <row r="19524" spans="1:1" x14ac:dyDescent="0.25">
      <c r="A19524" s="11"/>
    </row>
    <row r="19525" spans="1:1" x14ac:dyDescent="0.25">
      <c r="A19525" s="11"/>
    </row>
    <row r="19526" spans="1:1" x14ac:dyDescent="0.25">
      <c r="A19526" s="11"/>
    </row>
    <row r="19527" spans="1:1" x14ac:dyDescent="0.25">
      <c r="A19527" s="11"/>
    </row>
    <row r="19528" spans="1:1" x14ac:dyDescent="0.25">
      <c r="A19528" s="11"/>
    </row>
    <row r="19529" spans="1:1" x14ac:dyDescent="0.25">
      <c r="A19529" s="11"/>
    </row>
    <row r="19530" spans="1:1" x14ac:dyDescent="0.25">
      <c r="A19530" s="11"/>
    </row>
    <row r="19531" spans="1:1" x14ac:dyDescent="0.25">
      <c r="A19531" s="11"/>
    </row>
    <row r="19532" spans="1:1" x14ac:dyDescent="0.25">
      <c r="A19532" s="11"/>
    </row>
    <row r="19533" spans="1:1" x14ac:dyDescent="0.25">
      <c r="A19533" s="11"/>
    </row>
    <row r="19534" spans="1:1" x14ac:dyDescent="0.25">
      <c r="A19534" s="11"/>
    </row>
    <row r="19535" spans="1:1" x14ac:dyDescent="0.25">
      <c r="A19535" s="11"/>
    </row>
    <row r="19536" spans="1:1" x14ac:dyDescent="0.25">
      <c r="A19536" s="11"/>
    </row>
    <row r="19537" spans="1:1" x14ac:dyDescent="0.25">
      <c r="A19537" s="11"/>
    </row>
    <row r="19538" spans="1:1" x14ac:dyDescent="0.25">
      <c r="A19538" s="11"/>
    </row>
    <row r="19539" spans="1:1" x14ac:dyDescent="0.25">
      <c r="A19539" s="11"/>
    </row>
    <row r="19540" spans="1:1" x14ac:dyDescent="0.25">
      <c r="A19540" s="11"/>
    </row>
    <row r="19541" spans="1:1" x14ac:dyDescent="0.25">
      <c r="A19541" s="11"/>
    </row>
    <row r="19542" spans="1:1" x14ac:dyDescent="0.25">
      <c r="A19542" s="11"/>
    </row>
    <row r="19543" spans="1:1" x14ac:dyDescent="0.25">
      <c r="A19543" s="11"/>
    </row>
    <row r="19544" spans="1:1" x14ac:dyDescent="0.25">
      <c r="A19544" s="11"/>
    </row>
    <row r="19545" spans="1:1" x14ac:dyDescent="0.25">
      <c r="A19545" s="11"/>
    </row>
    <row r="19546" spans="1:1" x14ac:dyDescent="0.25">
      <c r="A19546" s="11"/>
    </row>
    <row r="19547" spans="1:1" x14ac:dyDescent="0.25">
      <c r="A19547" s="11"/>
    </row>
    <row r="19548" spans="1:1" x14ac:dyDescent="0.25">
      <c r="A19548" s="11"/>
    </row>
    <row r="19549" spans="1:1" x14ac:dyDescent="0.25">
      <c r="A19549" s="11"/>
    </row>
    <row r="19550" spans="1:1" x14ac:dyDescent="0.25">
      <c r="A19550" s="11"/>
    </row>
    <row r="19551" spans="1:1" x14ac:dyDescent="0.25">
      <c r="A19551" s="11"/>
    </row>
    <row r="19552" spans="1:1" x14ac:dyDescent="0.25">
      <c r="A19552" s="11"/>
    </row>
    <row r="19553" spans="1:1" x14ac:dyDescent="0.25">
      <c r="A19553" s="11"/>
    </row>
    <row r="19554" spans="1:1" x14ac:dyDescent="0.25">
      <c r="A19554" s="11"/>
    </row>
    <row r="19555" spans="1:1" x14ac:dyDescent="0.25">
      <c r="A19555" s="11"/>
    </row>
    <row r="19556" spans="1:1" x14ac:dyDescent="0.25">
      <c r="A19556" s="11"/>
    </row>
    <row r="19557" spans="1:1" x14ac:dyDescent="0.25">
      <c r="A19557" s="11"/>
    </row>
    <row r="19558" spans="1:1" x14ac:dyDescent="0.25">
      <c r="A19558" s="11"/>
    </row>
    <row r="19559" spans="1:1" x14ac:dyDescent="0.25">
      <c r="A19559" s="11"/>
    </row>
    <row r="19560" spans="1:1" x14ac:dyDescent="0.25">
      <c r="A19560" s="11"/>
    </row>
    <row r="19561" spans="1:1" x14ac:dyDescent="0.25">
      <c r="A19561" s="11"/>
    </row>
    <row r="19562" spans="1:1" x14ac:dyDescent="0.25">
      <c r="A19562" s="11"/>
    </row>
    <row r="19563" spans="1:1" x14ac:dyDescent="0.25">
      <c r="A19563" s="11"/>
    </row>
    <row r="19564" spans="1:1" x14ac:dyDescent="0.25">
      <c r="A19564" s="11"/>
    </row>
    <row r="19565" spans="1:1" x14ac:dyDescent="0.25">
      <c r="A19565" s="11"/>
    </row>
    <row r="19566" spans="1:1" x14ac:dyDescent="0.25">
      <c r="A19566" s="11"/>
    </row>
    <row r="19567" spans="1:1" x14ac:dyDescent="0.25">
      <c r="A19567" s="11"/>
    </row>
    <row r="19568" spans="1:1" x14ac:dyDescent="0.25">
      <c r="A19568" s="11"/>
    </row>
    <row r="19569" spans="1:1" x14ac:dyDescent="0.25">
      <c r="A19569" s="11"/>
    </row>
    <row r="19570" spans="1:1" x14ac:dyDescent="0.25">
      <c r="A19570" s="11"/>
    </row>
    <row r="19571" spans="1:1" x14ac:dyDescent="0.25">
      <c r="A19571" s="11"/>
    </row>
    <row r="19572" spans="1:1" x14ac:dyDescent="0.25">
      <c r="A19572" s="11"/>
    </row>
    <row r="19573" spans="1:1" x14ac:dyDescent="0.25">
      <c r="A19573" s="11"/>
    </row>
    <row r="19574" spans="1:1" x14ac:dyDescent="0.25">
      <c r="A19574" s="11"/>
    </row>
    <row r="19575" spans="1:1" x14ac:dyDescent="0.25">
      <c r="A19575" s="11"/>
    </row>
    <row r="19576" spans="1:1" x14ac:dyDescent="0.25">
      <c r="A19576" s="11"/>
    </row>
    <row r="19577" spans="1:1" x14ac:dyDescent="0.25">
      <c r="A19577" s="11"/>
    </row>
    <row r="19578" spans="1:1" x14ac:dyDescent="0.25">
      <c r="A19578" s="11"/>
    </row>
    <row r="19579" spans="1:1" x14ac:dyDescent="0.25">
      <c r="A19579" s="11"/>
    </row>
    <row r="19580" spans="1:1" x14ac:dyDescent="0.25">
      <c r="A19580" s="11"/>
    </row>
    <row r="19581" spans="1:1" x14ac:dyDescent="0.25">
      <c r="A19581" s="11"/>
    </row>
    <row r="19582" spans="1:1" x14ac:dyDescent="0.25">
      <c r="A19582" s="11"/>
    </row>
    <row r="19583" spans="1:1" x14ac:dyDescent="0.25">
      <c r="A19583" s="11"/>
    </row>
    <row r="19584" spans="1:1" x14ac:dyDescent="0.25">
      <c r="A19584" s="11"/>
    </row>
    <row r="19585" spans="1:1" x14ac:dyDescent="0.25">
      <c r="A19585" s="11"/>
    </row>
    <row r="19586" spans="1:1" x14ac:dyDescent="0.25">
      <c r="A19586" s="11"/>
    </row>
    <row r="19587" spans="1:1" x14ac:dyDescent="0.25">
      <c r="A19587" s="11"/>
    </row>
    <row r="19588" spans="1:1" x14ac:dyDescent="0.25">
      <c r="A19588" s="11"/>
    </row>
    <row r="19589" spans="1:1" x14ac:dyDescent="0.25">
      <c r="A19589" s="11"/>
    </row>
    <row r="19590" spans="1:1" x14ac:dyDescent="0.25">
      <c r="A19590" s="11"/>
    </row>
    <row r="19591" spans="1:1" x14ac:dyDescent="0.25">
      <c r="A19591" s="11"/>
    </row>
    <row r="19592" spans="1:1" x14ac:dyDescent="0.25">
      <c r="A19592" s="11"/>
    </row>
    <row r="19593" spans="1:1" x14ac:dyDescent="0.25">
      <c r="A19593" s="11"/>
    </row>
    <row r="19594" spans="1:1" x14ac:dyDescent="0.25">
      <c r="A19594" s="11"/>
    </row>
    <row r="19595" spans="1:1" x14ac:dyDescent="0.25">
      <c r="A19595" s="11"/>
    </row>
    <row r="19596" spans="1:1" x14ac:dyDescent="0.25">
      <c r="A19596" s="11"/>
    </row>
    <row r="19597" spans="1:1" x14ac:dyDescent="0.25">
      <c r="A19597" s="11"/>
    </row>
    <row r="19598" spans="1:1" x14ac:dyDescent="0.25">
      <c r="A19598" s="11"/>
    </row>
    <row r="19599" spans="1:1" x14ac:dyDescent="0.25">
      <c r="A19599" s="11"/>
    </row>
    <row r="19600" spans="1:1" x14ac:dyDescent="0.25">
      <c r="A19600" s="11"/>
    </row>
    <row r="19601" spans="1:1" x14ac:dyDescent="0.25">
      <c r="A19601" s="11"/>
    </row>
    <row r="19602" spans="1:1" x14ac:dyDescent="0.25">
      <c r="A19602" s="11"/>
    </row>
    <row r="19603" spans="1:1" x14ac:dyDescent="0.25">
      <c r="A19603" s="11"/>
    </row>
    <row r="19604" spans="1:1" x14ac:dyDescent="0.25">
      <c r="A19604" s="11"/>
    </row>
    <row r="19605" spans="1:1" x14ac:dyDescent="0.25">
      <c r="A19605" s="11"/>
    </row>
    <row r="19606" spans="1:1" x14ac:dyDescent="0.25">
      <c r="A19606" s="11"/>
    </row>
    <row r="19607" spans="1:1" x14ac:dyDescent="0.25">
      <c r="A19607" s="11"/>
    </row>
    <row r="19608" spans="1:1" x14ac:dyDescent="0.25">
      <c r="A19608" s="11"/>
    </row>
    <row r="19609" spans="1:1" x14ac:dyDescent="0.25">
      <c r="A19609" s="11"/>
    </row>
    <row r="19610" spans="1:1" x14ac:dyDescent="0.25">
      <c r="A19610" s="11"/>
    </row>
    <row r="19611" spans="1:1" x14ac:dyDescent="0.25">
      <c r="A19611" s="11"/>
    </row>
    <row r="19612" spans="1:1" x14ac:dyDescent="0.25">
      <c r="A19612" s="11"/>
    </row>
    <row r="19613" spans="1:1" x14ac:dyDescent="0.25">
      <c r="A19613" s="11"/>
    </row>
    <row r="19614" spans="1:1" x14ac:dyDescent="0.25">
      <c r="A19614" s="11"/>
    </row>
    <row r="19615" spans="1:1" x14ac:dyDescent="0.25">
      <c r="A19615" s="11"/>
    </row>
    <row r="19616" spans="1:1" x14ac:dyDescent="0.25">
      <c r="A19616" s="11"/>
    </row>
    <row r="19617" spans="1:1" x14ac:dyDescent="0.25">
      <c r="A19617" s="11"/>
    </row>
    <row r="19618" spans="1:1" x14ac:dyDescent="0.25">
      <c r="A19618" s="11"/>
    </row>
    <row r="19619" spans="1:1" x14ac:dyDescent="0.25">
      <c r="A19619" s="11"/>
    </row>
    <row r="19620" spans="1:1" x14ac:dyDescent="0.25">
      <c r="A19620" s="11"/>
    </row>
    <row r="19621" spans="1:1" x14ac:dyDescent="0.25">
      <c r="A19621" s="11"/>
    </row>
    <row r="19622" spans="1:1" x14ac:dyDescent="0.25">
      <c r="A19622" s="11"/>
    </row>
    <row r="19623" spans="1:1" x14ac:dyDescent="0.25">
      <c r="A19623" s="11"/>
    </row>
    <row r="19624" spans="1:1" x14ac:dyDescent="0.25">
      <c r="A19624" s="11"/>
    </row>
    <row r="19625" spans="1:1" x14ac:dyDescent="0.25">
      <c r="A19625" s="11"/>
    </row>
    <row r="19626" spans="1:1" x14ac:dyDescent="0.25">
      <c r="A19626" s="11"/>
    </row>
    <row r="19627" spans="1:1" x14ac:dyDescent="0.25">
      <c r="A19627" s="11"/>
    </row>
    <row r="19628" spans="1:1" x14ac:dyDescent="0.25">
      <c r="A19628" s="11"/>
    </row>
    <row r="19629" spans="1:1" x14ac:dyDescent="0.25">
      <c r="A19629" s="11"/>
    </row>
    <row r="19630" spans="1:1" x14ac:dyDescent="0.25">
      <c r="A19630" s="11"/>
    </row>
    <row r="19631" spans="1:1" x14ac:dyDescent="0.25">
      <c r="A19631" s="11"/>
    </row>
    <row r="19632" spans="1:1" x14ac:dyDescent="0.25">
      <c r="A19632" s="11"/>
    </row>
    <row r="19633" spans="1:1" x14ac:dyDescent="0.25">
      <c r="A19633" s="11"/>
    </row>
    <row r="19634" spans="1:1" x14ac:dyDescent="0.25">
      <c r="A19634" s="11"/>
    </row>
    <row r="19635" spans="1:1" x14ac:dyDescent="0.25">
      <c r="A19635" s="11"/>
    </row>
    <row r="19636" spans="1:1" x14ac:dyDescent="0.25">
      <c r="A19636" s="11"/>
    </row>
    <row r="19637" spans="1:1" x14ac:dyDescent="0.25">
      <c r="A19637" s="11"/>
    </row>
    <row r="19638" spans="1:1" x14ac:dyDescent="0.25">
      <c r="A19638" s="11"/>
    </row>
    <row r="19639" spans="1:1" x14ac:dyDescent="0.25">
      <c r="A19639" s="11"/>
    </row>
    <row r="19640" spans="1:1" x14ac:dyDescent="0.25">
      <c r="A19640" s="11"/>
    </row>
    <row r="19641" spans="1:1" x14ac:dyDescent="0.25">
      <c r="A19641" s="11"/>
    </row>
    <row r="19642" spans="1:1" x14ac:dyDescent="0.25">
      <c r="A19642" s="11"/>
    </row>
    <row r="19643" spans="1:1" x14ac:dyDescent="0.25">
      <c r="A19643" s="11"/>
    </row>
    <row r="19644" spans="1:1" x14ac:dyDescent="0.25">
      <c r="A19644" s="11"/>
    </row>
    <row r="19645" spans="1:1" x14ac:dyDescent="0.25">
      <c r="A19645" s="11"/>
    </row>
    <row r="19646" spans="1:1" x14ac:dyDescent="0.25">
      <c r="A19646" s="11"/>
    </row>
    <row r="19647" spans="1:1" x14ac:dyDescent="0.25">
      <c r="A19647" s="11"/>
    </row>
    <row r="19648" spans="1:1" x14ac:dyDescent="0.25">
      <c r="A19648" s="11"/>
    </row>
    <row r="19649" spans="1:1" x14ac:dyDescent="0.25">
      <c r="A19649" s="11"/>
    </row>
    <row r="19650" spans="1:1" x14ac:dyDescent="0.25">
      <c r="A19650" s="11"/>
    </row>
    <row r="19651" spans="1:1" x14ac:dyDescent="0.25">
      <c r="A19651" s="11"/>
    </row>
    <row r="19652" spans="1:1" x14ac:dyDescent="0.25">
      <c r="A19652" s="11"/>
    </row>
    <row r="19653" spans="1:1" x14ac:dyDescent="0.25">
      <c r="A19653" s="11"/>
    </row>
    <row r="19654" spans="1:1" x14ac:dyDescent="0.25">
      <c r="A19654" s="11"/>
    </row>
    <row r="19655" spans="1:1" x14ac:dyDescent="0.25">
      <c r="A19655" s="11"/>
    </row>
    <row r="19656" spans="1:1" x14ac:dyDescent="0.25">
      <c r="A19656" s="11"/>
    </row>
    <row r="19657" spans="1:1" x14ac:dyDescent="0.25">
      <c r="A19657" s="11"/>
    </row>
    <row r="19658" spans="1:1" x14ac:dyDescent="0.25">
      <c r="A19658" s="11"/>
    </row>
    <row r="19659" spans="1:1" x14ac:dyDescent="0.25">
      <c r="A19659" s="11"/>
    </row>
    <row r="19660" spans="1:1" x14ac:dyDescent="0.25">
      <c r="A19660" s="11"/>
    </row>
    <row r="19661" spans="1:1" x14ac:dyDescent="0.25">
      <c r="A19661" s="11"/>
    </row>
    <row r="19662" spans="1:1" x14ac:dyDescent="0.25">
      <c r="A19662" s="11"/>
    </row>
    <row r="19663" spans="1:1" x14ac:dyDescent="0.25">
      <c r="A19663" s="11"/>
    </row>
    <row r="19664" spans="1:1" x14ac:dyDescent="0.25">
      <c r="A19664" s="11"/>
    </row>
    <row r="19665" spans="1:1" x14ac:dyDescent="0.25">
      <c r="A19665" s="11"/>
    </row>
    <row r="19666" spans="1:1" x14ac:dyDescent="0.25">
      <c r="A19666" s="11"/>
    </row>
    <row r="19667" spans="1:1" x14ac:dyDescent="0.25">
      <c r="A19667" s="11"/>
    </row>
    <row r="19668" spans="1:1" x14ac:dyDescent="0.25">
      <c r="A19668" s="11"/>
    </row>
    <row r="19669" spans="1:1" x14ac:dyDescent="0.25">
      <c r="A19669" s="11"/>
    </row>
    <row r="19670" spans="1:1" x14ac:dyDescent="0.25">
      <c r="A19670" s="11"/>
    </row>
    <row r="19671" spans="1:1" x14ac:dyDescent="0.25">
      <c r="A19671" s="11"/>
    </row>
    <row r="19672" spans="1:1" x14ac:dyDescent="0.25">
      <c r="A19672" s="11"/>
    </row>
    <row r="19673" spans="1:1" x14ac:dyDescent="0.25">
      <c r="A19673" s="11"/>
    </row>
    <row r="19674" spans="1:1" x14ac:dyDescent="0.25">
      <c r="A19674" s="11"/>
    </row>
    <row r="19675" spans="1:1" x14ac:dyDescent="0.25">
      <c r="A19675" s="11"/>
    </row>
    <row r="19676" spans="1:1" x14ac:dyDescent="0.25">
      <c r="A19676" s="11"/>
    </row>
    <row r="19677" spans="1:1" x14ac:dyDescent="0.25">
      <c r="A19677" s="11"/>
    </row>
    <row r="19678" spans="1:1" x14ac:dyDescent="0.25">
      <c r="A19678" s="11"/>
    </row>
    <row r="19679" spans="1:1" x14ac:dyDescent="0.25">
      <c r="A19679" s="11"/>
    </row>
    <row r="19680" spans="1:1" x14ac:dyDescent="0.25">
      <c r="A19680" s="11"/>
    </row>
    <row r="19681" spans="1:1" x14ac:dyDescent="0.25">
      <c r="A19681" s="11"/>
    </row>
    <row r="19682" spans="1:1" x14ac:dyDescent="0.25">
      <c r="A19682" s="11"/>
    </row>
    <row r="19683" spans="1:1" x14ac:dyDescent="0.25">
      <c r="A19683" s="11"/>
    </row>
    <row r="19684" spans="1:1" x14ac:dyDescent="0.25">
      <c r="A19684" s="11"/>
    </row>
    <row r="19685" spans="1:1" x14ac:dyDescent="0.25">
      <c r="A19685" s="11"/>
    </row>
    <row r="19686" spans="1:1" x14ac:dyDescent="0.25">
      <c r="A19686" s="11"/>
    </row>
    <row r="19687" spans="1:1" x14ac:dyDescent="0.25">
      <c r="A19687" s="11"/>
    </row>
    <row r="19688" spans="1:1" x14ac:dyDescent="0.25">
      <c r="A19688" s="11"/>
    </row>
    <row r="19689" spans="1:1" x14ac:dyDescent="0.25">
      <c r="A19689" s="11"/>
    </row>
    <row r="19690" spans="1:1" x14ac:dyDescent="0.25">
      <c r="A19690" s="11"/>
    </row>
    <row r="19691" spans="1:1" x14ac:dyDescent="0.25">
      <c r="A19691" s="11"/>
    </row>
    <row r="19692" spans="1:1" x14ac:dyDescent="0.25">
      <c r="A19692" s="11"/>
    </row>
    <row r="19693" spans="1:1" x14ac:dyDescent="0.25">
      <c r="A19693" s="11"/>
    </row>
    <row r="19694" spans="1:1" x14ac:dyDescent="0.25">
      <c r="A19694" s="11"/>
    </row>
    <row r="19695" spans="1:1" x14ac:dyDescent="0.25">
      <c r="A19695" s="11"/>
    </row>
    <row r="19696" spans="1:1" x14ac:dyDescent="0.25">
      <c r="A19696" s="11"/>
    </row>
    <row r="19697" spans="1:1" x14ac:dyDescent="0.25">
      <c r="A19697" s="11"/>
    </row>
    <row r="19698" spans="1:1" x14ac:dyDescent="0.25">
      <c r="A19698" s="11"/>
    </row>
    <row r="19699" spans="1:1" x14ac:dyDescent="0.25">
      <c r="A19699" s="11"/>
    </row>
    <row r="19700" spans="1:1" x14ac:dyDescent="0.25">
      <c r="A19700" s="11"/>
    </row>
    <row r="19701" spans="1:1" x14ac:dyDescent="0.25">
      <c r="A19701" s="11"/>
    </row>
    <row r="19702" spans="1:1" x14ac:dyDescent="0.25">
      <c r="A19702" s="11"/>
    </row>
    <row r="19703" spans="1:1" x14ac:dyDescent="0.25">
      <c r="A19703" s="11"/>
    </row>
    <row r="19704" spans="1:1" x14ac:dyDescent="0.25">
      <c r="A19704" s="11"/>
    </row>
    <row r="19705" spans="1:1" x14ac:dyDescent="0.25">
      <c r="A19705" s="11"/>
    </row>
    <row r="19706" spans="1:1" x14ac:dyDescent="0.25">
      <c r="A19706" s="11"/>
    </row>
    <row r="19707" spans="1:1" x14ac:dyDescent="0.25">
      <c r="A19707" s="11"/>
    </row>
    <row r="19708" spans="1:1" x14ac:dyDescent="0.25">
      <c r="A19708" s="11"/>
    </row>
    <row r="19709" spans="1:1" x14ac:dyDescent="0.25">
      <c r="A19709" s="11"/>
    </row>
    <row r="19710" spans="1:1" x14ac:dyDescent="0.25">
      <c r="A19710" s="11"/>
    </row>
    <row r="19711" spans="1:1" x14ac:dyDescent="0.25">
      <c r="A19711" s="11"/>
    </row>
    <row r="19712" spans="1:1" x14ac:dyDescent="0.25">
      <c r="A19712" s="11"/>
    </row>
    <row r="19713" spans="1:1" x14ac:dyDescent="0.25">
      <c r="A19713" s="11"/>
    </row>
    <row r="19714" spans="1:1" x14ac:dyDescent="0.25">
      <c r="A19714" s="11"/>
    </row>
    <row r="19715" spans="1:1" x14ac:dyDescent="0.25">
      <c r="A19715" s="11"/>
    </row>
    <row r="19716" spans="1:1" x14ac:dyDescent="0.25">
      <c r="A19716" s="11"/>
    </row>
    <row r="19717" spans="1:1" x14ac:dyDescent="0.25">
      <c r="A19717" s="11"/>
    </row>
    <row r="19718" spans="1:1" x14ac:dyDescent="0.25">
      <c r="A19718" s="11"/>
    </row>
    <row r="19719" spans="1:1" x14ac:dyDescent="0.25">
      <c r="A19719" s="11"/>
    </row>
    <row r="19720" spans="1:1" x14ac:dyDescent="0.25">
      <c r="A19720" s="11"/>
    </row>
    <row r="19721" spans="1:1" x14ac:dyDescent="0.25">
      <c r="A19721" s="11"/>
    </row>
    <row r="19722" spans="1:1" x14ac:dyDescent="0.25">
      <c r="A19722" s="11"/>
    </row>
    <row r="19723" spans="1:1" x14ac:dyDescent="0.25">
      <c r="A19723" s="11"/>
    </row>
    <row r="19724" spans="1:1" x14ac:dyDescent="0.25">
      <c r="A19724" s="11"/>
    </row>
    <row r="19725" spans="1:1" x14ac:dyDescent="0.25">
      <c r="A19725" s="11"/>
    </row>
    <row r="19726" spans="1:1" x14ac:dyDescent="0.25">
      <c r="A19726" s="11"/>
    </row>
    <row r="19727" spans="1:1" x14ac:dyDescent="0.25">
      <c r="A19727" s="11"/>
    </row>
    <row r="19728" spans="1:1" x14ac:dyDescent="0.25">
      <c r="A19728" s="11"/>
    </row>
    <row r="19729" spans="1:1" x14ac:dyDescent="0.25">
      <c r="A19729" s="11"/>
    </row>
    <row r="19730" spans="1:1" x14ac:dyDescent="0.25">
      <c r="A19730" s="11"/>
    </row>
    <row r="19731" spans="1:1" x14ac:dyDescent="0.25">
      <c r="A19731" s="11"/>
    </row>
    <row r="19732" spans="1:1" x14ac:dyDescent="0.25">
      <c r="A19732" s="11"/>
    </row>
    <row r="19733" spans="1:1" x14ac:dyDescent="0.25">
      <c r="A19733" s="11"/>
    </row>
    <row r="19734" spans="1:1" x14ac:dyDescent="0.25">
      <c r="A19734" s="11"/>
    </row>
    <row r="19735" spans="1:1" x14ac:dyDescent="0.25">
      <c r="A19735" s="11"/>
    </row>
    <row r="19736" spans="1:1" x14ac:dyDescent="0.25">
      <c r="A19736" s="11"/>
    </row>
    <row r="19737" spans="1:1" x14ac:dyDescent="0.25">
      <c r="A19737" s="11"/>
    </row>
    <row r="19738" spans="1:1" x14ac:dyDescent="0.25">
      <c r="A19738" s="11"/>
    </row>
    <row r="19739" spans="1:1" x14ac:dyDescent="0.25">
      <c r="A19739" s="11"/>
    </row>
    <row r="19740" spans="1:1" x14ac:dyDescent="0.25">
      <c r="A19740" s="11"/>
    </row>
    <row r="19741" spans="1:1" x14ac:dyDescent="0.25">
      <c r="A19741" s="11"/>
    </row>
    <row r="19742" spans="1:1" x14ac:dyDescent="0.25">
      <c r="A19742" s="11"/>
    </row>
    <row r="19743" spans="1:1" x14ac:dyDescent="0.25">
      <c r="A19743" s="11"/>
    </row>
    <row r="19744" spans="1:1" x14ac:dyDescent="0.25">
      <c r="A19744" s="11"/>
    </row>
    <row r="19745" spans="1:1" x14ac:dyDescent="0.25">
      <c r="A19745" s="11"/>
    </row>
    <row r="19746" spans="1:1" x14ac:dyDescent="0.25">
      <c r="A19746" s="11"/>
    </row>
    <row r="19747" spans="1:1" x14ac:dyDescent="0.25">
      <c r="A19747" s="11"/>
    </row>
    <row r="19748" spans="1:1" x14ac:dyDescent="0.25">
      <c r="A19748" s="11"/>
    </row>
    <row r="19749" spans="1:1" x14ac:dyDescent="0.25">
      <c r="A19749" s="11"/>
    </row>
    <row r="19750" spans="1:1" x14ac:dyDescent="0.25">
      <c r="A19750" s="11"/>
    </row>
    <row r="19751" spans="1:1" x14ac:dyDescent="0.25">
      <c r="A19751" s="11"/>
    </row>
    <row r="19752" spans="1:1" x14ac:dyDescent="0.25">
      <c r="A19752" s="11"/>
    </row>
    <row r="19753" spans="1:1" x14ac:dyDescent="0.25">
      <c r="A19753" s="11"/>
    </row>
    <row r="19754" spans="1:1" x14ac:dyDescent="0.25">
      <c r="A19754" s="11"/>
    </row>
    <row r="19755" spans="1:1" x14ac:dyDescent="0.25">
      <c r="A19755" s="11"/>
    </row>
    <row r="19756" spans="1:1" x14ac:dyDescent="0.25">
      <c r="A19756" s="11"/>
    </row>
    <row r="19757" spans="1:1" x14ac:dyDescent="0.25">
      <c r="A19757" s="11"/>
    </row>
    <row r="19758" spans="1:1" x14ac:dyDescent="0.25">
      <c r="A19758" s="11"/>
    </row>
    <row r="19759" spans="1:1" x14ac:dyDescent="0.25">
      <c r="A19759" s="11"/>
    </row>
    <row r="19760" spans="1:1" x14ac:dyDescent="0.25">
      <c r="A19760" s="11"/>
    </row>
    <row r="19761" spans="1:1" x14ac:dyDescent="0.25">
      <c r="A19761" s="11"/>
    </row>
    <row r="19762" spans="1:1" x14ac:dyDescent="0.25">
      <c r="A19762" s="11"/>
    </row>
    <row r="19763" spans="1:1" x14ac:dyDescent="0.25">
      <c r="A19763" s="11"/>
    </row>
    <row r="19764" spans="1:1" x14ac:dyDescent="0.25">
      <c r="A19764" s="11"/>
    </row>
    <row r="19765" spans="1:1" x14ac:dyDescent="0.25">
      <c r="A19765" s="11"/>
    </row>
    <row r="19766" spans="1:1" x14ac:dyDescent="0.25">
      <c r="A19766" s="11"/>
    </row>
    <row r="19767" spans="1:1" x14ac:dyDescent="0.25">
      <c r="A19767" s="11"/>
    </row>
    <row r="19768" spans="1:1" x14ac:dyDescent="0.25">
      <c r="A19768" s="11"/>
    </row>
    <row r="19769" spans="1:1" x14ac:dyDescent="0.25">
      <c r="A19769" s="11"/>
    </row>
    <row r="19770" spans="1:1" x14ac:dyDescent="0.25">
      <c r="A19770" s="11"/>
    </row>
    <row r="19771" spans="1:1" x14ac:dyDescent="0.25">
      <c r="A19771" s="11"/>
    </row>
    <row r="19772" spans="1:1" x14ac:dyDescent="0.25">
      <c r="A19772" s="11"/>
    </row>
    <row r="19773" spans="1:1" x14ac:dyDescent="0.25">
      <c r="A19773" s="11"/>
    </row>
    <row r="19774" spans="1:1" x14ac:dyDescent="0.25">
      <c r="A19774" s="11"/>
    </row>
    <row r="19775" spans="1:1" x14ac:dyDescent="0.25">
      <c r="A19775" s="11"/>
    </row>
    <row r="19776" spans="1:1" x14ac:dyDescent="0.25">
      <c r="A19776" s="11"/>
    </row>
    <row r="19777" spans="1:1" x14ac:dyDescent="0.25">
      <c r="A19777" s="11"/>
    </row>
    <row r="19778" spans="1:1" x14ac:dyDescent="0.25">
      <c r="A19778" s="11"/>
    </row>
    <row r="19779" spans="1:1" x14ac:dyDescent="0.25">
      <c r="A19779" s="11"/>
    </row>
    <row r="19780" spans="1:1" x14ac:dyDescent="0.25">
      <c r="A19780" s="11"/>
    </row>
    <row r="19781" spans="1:1" x14ac:dyDescent="0.25">
      <c r="A19781" s="11"/>
    </row>
    <row r="19782" spans="1:1" x14ac:dyDescent="0.25">
      <c r="A19782" s="11"/>
    </row>
    <row r="19783" spans="1:1" x14ac:dyDescent="0.25">
      <c r="A19783" s="11"/>
    </row>
    <row r="19784" spans="1:1" x14ac:dyDescent="0.25">
      <c r="A19784" s="11"/>
    </row>
    <row r="19785" spans="1:1" x14ac:dyDescent="0.25">
      <c r="A19785" s="11"/>
    </row>
    <row r="19786" spans="1:1" x14ac:dyDescent="0.25">
      <c r="A19786" s="11"/>
    </row>
    <row r="19787" spans="1:1" x14ac:dyDescent="0.25">
      <c r="A19787" s="11"/>
    </row>
    <row r="19788" spans="1:1" x14ac:dyDescent="0.25">
      <c r="A19788" s="11"/>
    </row>
    <row r="19789" spans="1:1" x14ac:dyDescent="0.25">
      <c r="A19789" s="11"/>
    </row>
    <row r="19790" spans="1:1" x14ac:dyDescent="0.25">
      <c r="A19790" s="11"/>
    </row>
    <row r="19791" spans="1:1" x14ac:dyDescent="0.25">
      <c r="A19791" s="11"/>
    </row>
    <row r="19792" spans="1:1" x14ac:dyDescent="0.25">
      <c r="A19792" s="11"/>
    </row>
    <row r="19793" spans="1:1" x14ac:dyDescent="0.25">
      <c r="A19793" s="11"/>
    </row>
    <row r="19794" spans="1:1" x14ac:dyDescent="0.25">
      <c r="A19794" s="11"/>
    </row>
    <row r="19795" spans="1:1" x14ac:dyDescent="0.25">
      <c r="A19795" s="11"/>
    </row>
    <row r="19796" spans="1:1" x14ac:dyDescent="0.25">
      <c r="A19796" s="11"/>
    </row>
    <row r="19797" spans="1:1" x14ac:dyDescent="0.25">
      <c r="A19797" s="11"/>
    </row>
    <row r="19798" spans="1:1" x14ac:dyDescent="0.25">
      <c r="A19798" s="11"/>
    </row>
    <row r="19799" spans="1:1" x14ac:dyDescent="0.25">
      <c r="A19799" s="11"/>
    </row>
    <row r="19800" spans="1:1" x14ac:dyDescent="0.25">
      <c r="A19800" s="11"/>
    </row>
    <row r="19801" spans="1:1" x14ac:dyDescent="0.25">
      <c r="A19801" s="11"/>
    </row>
    <row r="19802" spans="1:1" x14ac:dyDescent="0.25">
      <c r="A19802" s="11"/>
    </row>
    <row r="19803" spans="1:1" x14ac:dyDescent="0.25">
      <c r="A19803" s="11"/>
    </row>
    <row r="19804" spans="1:1" x14ac:dyDescent="0.25">
      <c r="A19804" s="11"/>
    </row>
    <row r="19805" spans="1:1" x14ac:dyDescent="0.25">
      <c r="A19805" s="11"/>
    </row>
    <row r="19806" spans="1:1" x14ac:dyDescent="0.25">
      <c r="A19806" s="11"/>
    </row>
    <row r="19807" spans="1:1" x14ac:dyDescent="0.25">
      <c r="A19807" s="11"/>
    </row>
    <row r="19808" spans="1:1" x14ac:dyDescent="0.25">
      <c r="A19808" s="11"/>
    </row>
    <row r="19809" spans="1:1" x14ac:dyDescent="0.25">
      <c r="A19809" s="11"/>
    </row>
    <row r="19810" spans="1:1" x14ac:dyDescent="0.25">
      <c r="A19810" s="11"/>
    </row>
    <row r="19811" spans="1:1" x14ac:dyDescent="0.25">
      <c r="A19811" s="11"/>
    </row>
    <row r="19812" spans="1:1" x14ac:dyDescent="0.25">
      <c r="A19812" s="11"/>
    </row>
    <row r="19813" spans="1:1" x14ac:dyDescent="0.25">
      <c r="A19813" s="11"/>
    </row>
    <row r="19814" spans="1:1" x14ac:dyDescent="0.25">
      <c r="A19814" s="11"/>
    </row>
    <row r="19815" spans="1:1" x14ac:dyDescent="0.25">
      <c r="A19815" s="11"/>
    </row>
    <row r="19816" spans="1:1" x14ac:dyDescent="0.25">
      <c r="A19816" s="11"/>
    </row>
    <row r="19817" spans="1:1" x14ac:dyDescent="0.25">
      <c r="A19817" s="11"/>
    </row>
    <row r="19818" spans="1:1" x14ac:dyDescent="0.25">
      <c r="A19818" s="11"/>
    </row>
    <row r="19819" spans="1:1" x14ac:dyDescent="0.25">
      <c r="A19819" s="11"/>
    </row>
    <row r="19820" spans="1:1" x14ac:dyDescent="0.25">
      <c r="A19820" s="11"/>
    </row>
    <row r="19821" spans="1:1" x14ac:dyDescent="0.25">
      <c r="A19821" s="11"/>
    </row>
    <row r="19822" spans="1:1" x14ac:dyDescent="0.25">
      <c r="A19822" s="11"/>
    </row>
    <row r="19823" spans="1:1" x14ac:dyDescent="0.25">
      <c r="A19823" s="11"/>
    </row>
    <row r="19824" spans="1:1" x14ac:dyDescent="0.25">
      <c r="A19824" s="11"/>
    </row>
    <row r="19825" spans="1:1" x14ac:dyDescent="0.25">
      <c r="A19825" s="11"/>
    </row>
    <row r="19826" spans="1:1" x14ac:dyDescent="0.25">
      <c r="A19826" s="11"/>
    </row>
    <row r="19827" spans="1:1" x14ac:dyDescent="0.25">
      <c r="A19827" s="11"/>
    </row>
    <row r="19828" spans="1:1" x14ac:dyDescent="0.25">
      <c r="A19828" s="11"/>
    </row>
    <row r="19829" spans="1:1" x14ac:dyDescent="0.25">
      <c r="A19829" s="11"/>
    </row>
    <row r="19830" spans="1:1" x14ac:dyDescent="0.25">
      <c r="A19830" s="11"/>
    </row>
    <row r="19831" spans="1:1" x14ac:dyDescent="0.25">
      <c r="A19831" s="11"/>
    </row>
    <row r="19832" spans="1:1" x14ac:dyDescent="0.25">
      <c r="A19832" s="11"/>
    </row>
    <row r="19833" spans="1:1" x14ac:dyDescent="0.25">
      <c r="A19833" s="11"/>
    </row>
    <row r="19834" spans="1:1" x14ac:dyDescent="0.25">
      <c r="A19834" s="11"/>
    </row>
    <row r="19835" spans="1:1" x14ac:dyDescent="0.25">
      <c r="A19835" s="11"/>
    </row>
    <row r="19836" spans="1:1" x14ac:dyDescent="0.25">
      <c r="A19836" s="11"/>
    </row>
    <row r="19837" spans="1:1" x14ac:dyDescent="0.25">
      <c r="A19837" s="11"/>
    </row>
    <row r="19838" spans="1:1" x14ac:dyDescent="0.25">
      <c r="A19838" s="11"/>
    </row>
    <row r="19839" spans="1:1" x14ac:dyDescent="0.25">
      <c r="A19839" s="11"/>
    </row>
    <row r="19840" spans="1:1" x14ac:dyDescent="0.25">
      <c r="A19840" s="11"/>
    </row>
    <row r="19841" spans="1:1" x14ac:dyDescent="0.25">
      <c r="A19841" s="11"/>
    </row>
    <row r="19842" spans="1:1" x14ac:dyDescent="0.25">
      <c r="A19842" s="11"/>
    </row>
    <row r="19843" spans="1:1" x14ac:dyDescent="0.25">
      <c r="A19843" s="11"/>
    </row>
    <row r="19844" spans="1:1" x14ac:dyDescent="0.25">
      <c r="A19844" s="11"/>
    </row>
    <row r="19845" spans="1:1" x14ac:dyDescent="0.25">
      <c r="A19845" s="11"/>
    </row>
    <row r="19846" spans="1:1" x14ac:dyDescent="0.25">
      <c r="A19846" s="11"/>
    </row>
    <row r="19847" spans="1:1" x14ac:dyDescent="0.25">
      <c r="A19847" s="11"/>
    </row>
    <row r="19848" spans="1:1" x14ac:dyDescent="0.25">
      <c r="A19848" s="11"/>
    </row>
    <row r="19849" spans="1:1" x14ac:dyDescent="0.25">
      <c r="A19849" s="11"/>
    </row>
    <row r="19850" spans="1:1" x14ac:dyDescent="0.25">
      <c r="A19850" s="11"/>
    </row>
    <row r="19851" spans="1:1" x14ac:dyDescent="0.25">
      <c r="A19851" s="11"/>
    </row>
    <row r="19852" spans="1:1" x14ac:dyDescent="0.25">
      <c r="A19852" s="11"/>
    </row>
    <row r="19853" spans="1:1" x14ac:dyDescent="0.25">
      <c r="A19853" s="11"/>
    </row>
    <row r="19854" spans="1:1" x14ac:dyDescent="0.25">
      <c r="A19854" s="11"/>
    </row>
    <row r="19855" spans="1:1" x14ac:dyDescent="0.25">
      <c r="A19855" s="11"/>
    </row>
    <row r="19856" spans="1:1" x14ac:dyDescent="0.25">
      <c r="A19856" s="11"/>
    </row>
    <row r="19857" spans="1:1" x14ac:dyDescent="0.25">
      <c r="A19857" s="11"/>
    </row>
    <row r="19858" spans="1:1" x14ac:dyDescent="0.25">
      <c r="A19858" s="11"/>
    </row>
    <row r="19859" spans="1:1" x14ac:dyDescent="0.25">
      <c r="A19859" s="11"/>
    </row>
    <row r="19860" spans="1:1" x14ac:dyDescent="0.25">
      <c r="A19860" s="11"/>
    </row>
    <row r="19861" spans="1:1" x14ac:dyDescent="0.25">
      <c r="A19861" s="11"/>
    </row>
    <row r="19862" spans="1:1" x14ac:dyDescent="0.25">
      <c r="A19862" s="11"/>
    </row>
    <row r="19863" spans="1:1" x14ac:dyDescent="0.25">
      <c r="A19863" s="11"/>
    </row>
    <row r="19864" spans="1:1" x14ac:dyDescent="0.25">
      <c r="A19864" s="11"/>
    </row>
    <row r="19865" spans="1:1" x14ac:dyDescent="0.25">
      <c r="A19865" s="11"/>
    </row>
    <row r="19866" spans="1:1" x14ac:dyDescent="0.25">
      <c r="A19866" s="11"/>
    </row>
    <row r="19867" spans="1:1" x14ac:dyDescent="0.25">
      <c r="A19867" s="11"/>
    </row>
    <row r="19868" spans="1:1" x14ac:dyDescent="0.25">
      <c r="A19868" s="11"/>
    </row>
    <row r="19869" spans="1:1" x14ac:dyDescent="0.25">
      <c r="A19869" s="11"/>
    </row>
    <row r="19870" spans="1:1" x14ac:dyDescent="0.25">
      <c r="A19870" s="11"/>
    </row>
    <row r="19871" spans="1:1" x14ac:dyDescent="0.25">
      <c r="A19871" s="11"/>
    </row>
    <row r="19872" spans="1:1" x14ac:dyDescent="0.25">
      <c r="A19872" s="11"/>
    </row>
    <row r="19873" spans="1:1" x14ac:dyDescent="0.25">
      <c r="A19873" s="11"/>
    </row>
    <row r="19874" spans="1:1" x14ac:dyDescent="0.25">
      <c r="A19874" s="11"/>
    </row>
    <row r="19875" spans="1:1" x14ac:dyDescent="0.25">
      <c r="A19875" s="11"/>
    </row>
    <row r="19876" spans="1:1" x14ac:dyDescent="0.25">
      <c r="A19876" s="11"/>
    </row>
    <row r="19877" spans="1:1" x14ac:dyDescent="0.25">
      <c r="A19877" s="11"/>
    </row>
    <row r="19878" spans="1:1" x14ac:dyDescent="0.25">
      <c r="A19878" s="11"/>
    </row>
    <row r="19879" spans="1:1" x14ac:dyDescent="0.25">
      <c r="A19879" s="11"/>
    </row>
    <row r="19880" spans="1:1" x14ac:dyDescent="0.25">
      <c r="A19880" s="11"/>
    </row>
    <row r="19881" spans="1:1" x14ac:dyDescent="0.25">
      <c r="A19881" s="11"/>
    </row>
    <row r="19882" spans="1:1" x14ac:dyDescent="0.25">
      <c r="A19882" s="11"/>
    </row>
    <row r="19883" spans="1:1" x14ac:dyDescent="0.25">
      <c r="A19883" s="11"/>
    </row>
    <row r="19884" spans="1:1" x14ac:dyDescent="0.25">
      <c r="A19884" s="11"/>
    </row>
    <row r="19885" spans="1:1" x14ac:dyDescent="0.25">
      <c r="A19885" s="11"/>
    </row>
    <row r="19886" spans="1:1" x14ac:dyDescent="0.25">
      <c r="A19886" s="11"/>
    </row>
    <row r="19887" spans="1:1" x14ac:dyDescent="0.25">
      <c r="A19887" s="11"/>
    </row>
    <row r="19888" spans="1:1" x14ac:dyDescent="0.25">
      <c r="A19888" s="11"/>
    </row>
    <row r="19889" spans="1:1" x14ac:dyDescent="0.25">
      <c r="A19889" s="11"/>
    </row>
    <row r="19890" spans="1:1" x14ac:dyDescent="0.25">
      <c r="A19890" s="11"/>
    </row>
    <row r="19891" spans="1:1" x14ac:dyDescent="0.25">
      <c r="A19891" s="11"/>
    </row>
    <row r="19892" spans="1:1" x14ac:dyDescent="0.25">
      <c r="A19892" s="11"/>
    </row>
    <row r="19893" spans="1:1" x14ac:dyDescent="0.25">
      <c r="A19893" s="11"/>
    </row>
    <row r="19894" spans="1:1" x14ac:dyDescent="0.25">
      <c r="A19894" s="11"/>
    </row>
    <row r="19895" spans="1:1" x14ac:dyDescent="0.25">
      <c r="A19895" s="11"/>
    </row>
    <row r="19896" spans="1:1" x14ac:dyDescent="0.25">
      <c r="A19896" s="11"/>
    </row>
    <row r="19897" spans="1:1" x14ac:dyDescent="0.25">
      <c r="A19897" s="11"/>
    </row>
    <row r="19898" spans="1:1" x14ac:dyDescent="0.25">
      <c r="A19898" s="11"/>
    </row>
    <row r="19899" spans="1:1" x14ac:dyDescent="0.25">
      <c r="A19899" s="11"/>
    </row>
    <row r="19900" spans="1:1" x14ac:dyDescent="0.25">
      <c r="A19900" s="11"/>
    </row>
    <row r="19901" spans="1:1" x14ac:dyDescent="0.25">
      <c r="A19901" s="11"/>
    </row>
    <row r="19902" spans="1:1" x14ac:dyDescent="0.25">
      <c r="A19902" s="11"/>
    </row>
    <row r="19903" spans="1:1" x14ac:dyDescent="0.25">
      <c r="A19903" s="11"/>
    </row>
    <row r="19904" spans="1:1" x14ac:dyDescent="0.25">
      <c r="A19904" s="11"/>
    </row>
    <row r="19905" spans="1:1" x14ac:dyDescent="0.25">
      <c r="A19905" s="11"/>
    </row>
    <row r="19906" spans="1:1" x14ac:dyDescent="0.25">
      <c r="A19906" s="11"/>
    </row>
    <row r="19907" spans="1:1" x14ac:dyDescent="0.25">
      <c r="A19907" s="11"/>
    </row>
    <row r="19908" spans="1:1" x14ac:dyDescent="0.25">
      <c r="A19908" s="11"/>
    </row>
    <row r="19909" spans="1:1" x14ac:dyDescent="0.25">
      <c r="A19909" s="11"/>
    </row>
    <row r="19910" spans="1:1" x14ac:dyDescent="0.25">
      <c r="A19910" s="11"/>
    </row>
    <row r="19911" spans="1:1" x14ac:dyDescent="0.25">
      <c r="A19911" s="11"/>
    </row>
    <row r="19912" spans="1:1" x14ac:dyDescent="0.25">
      <c r="A19912" s="11"/>
    </row>
    <row r="19913" spans="1:1" x14ac:dyDescent="0.25">
      <c r="A19913" s="11"/>
    </row>
    <row r="19914" spans="1:1" x14ac:dyDescent="0.25">
      <c r="A19914" s="11"/>
    </row>
    <row r="19915" spans="1:1" x14ac:dyDescent="0.25">
      <c r="A19915" s="11"/>
    </row>
    <row r="19916" spans="1:1" x14ac:dyDescent="0.25">
      <c r="A19916" s="11"/>
    </row>
    <row r="19917" spans="1:1" x14ac:dyDescent="0.25">
      <c r="A19917" s="11"/>
    </row>
    <row r="19918" spans="1:1" x14ac:dyDescent="0.25">
      <c r="A19918" s="11"/>
    </row>
    <row r="19919" spans="1:1" x14ac:dyDescent="0.25">
      <c r="A19919" s="11"/>
    </row>
    <row r="19920" spans="1:1" x14ac:dyDescent="0.25">
      <c r="A19920" s="11"/>
    </row>
    <row r="19921" spans="1:1" x14ac:dyDescent="0.25">
      <c r="A19921" s="11"/>
    </row>
    <row r="19922" spans="1:1" x14ac:dyDescent="0.25">
      <c r="A19922" s="11"/>
    </row>
    <row r="19923" spans="1:1" x14ac:dyDescent="0.25">
      <c r="A19923" s="11"/>
    </row>
    <row r="19924" spans="1:1" x14ac:dyDescent="0.25">
      <c r="A19924" s="11"/>
    </row>
    <row r="19925" spans="1:1" x14ac:dyDescent="0.25">
      <c r="A19925" s="11"/>
    </row>
    <row r="19926" spans="1:1" x14ac:dyDescent="0.25">
      <c r="A19926" s="11"/>
    </row>
    <row r="19927" spans="1:1" x14ac:dyDescent="0.25">
      <c r="A19927" s="11"/>
    </row>
    <row r="19928" spans="1:1" x14ac:dyDescent="0.25">
      <c r="A19928" s="11"/>
    </row>
    <row r="19929" spans="1:1" x14ac:dyDescent="0.25">
      <c r="A19929" s="11"/>
    </row>
    <row r="19930" spans="1:1" x14ac:dyDescent="0.25">
      <c r="A19930" s="11"/>
    </row>
    <row r="19931" spans="1:1" x14ac:dyDescent="0.25">
      <c r="A19931" s="11"/>
    </row>
    <row r="19932" spans="1:1" x14ac:dyDescent="0.25">
      <c r="A19932" s="11"/>
    </row>
    <row r="19933" spans="1:1" x14ac:dyDescent="0.25">
      <c r="A19933" s="11"/>
    </row>
    <row r="19934" spans="1:1" x14ac:dyDescent="0.25">
      <c r="A19934" s="11"/>
    </row>
    <row r="19935" spans="1:1" x14ac:dyDescent="0.25">
      <c r="A19935" s="11"/>
    </row>
    <row r="19936" spans="1:1" x14ac:dyDescent="0.25">
      <c r="A19936" s="11"/>
    </row>
    <row r="19937" spans="1:1" x14ac:dyDescent="0.25">
      <c r="A19937" s="11"/>
    </row>
    <row r="19938" spans="1:1" x14ac:dyDescent="0.25">
      <c r="A19938" s="11"/>
    </row>
    <row r="19939" spans="1:1" x14ac:dyDescent="0.25">
      <c r="A19939" s="11"/>
    </row>
    <row r="19940" spans="1:1" x14ac:dyDescent="0.25">
      <c r="A19940" s="11"/>
    </row>
    <row r="19941" spans="1:1" x14ac:dyDescent="0.25">
      <c r="A19941" s="11"/>
    </row>
    <row r="19942" spans="1:1" x14ac:dyDescent="0.25">
      <c r="A19942" s="11"/>
    </row>
    <row r="19943" spans="1:1" x14ac:dyDescent="0.25">
      <c r="A19943" s="11"/>
    </row>
    <row r="19944" spans="1:1" x14ac:dyDescent="0.25">
      <c r="A19944" s="11"/>
    </row>
    <row r="19945" spans="1:1" x14ac:dyDescent="0.25">
      <c r="A19945" s="11"/>
    </row>
    <row r="19946" spans="1:1" x14ac:dyDescent="0.25">
      <c r="A19946" s="11"/>
    </row>
    <row r="19947" spans="1:1" x14ac:dyDescent="0.25">
      <c r="A19947" s="11"/>
    </row>
    <row r="19948" spans="1:1" x14ac:dyDescent="0.25">
      <c r="A19948" s="11"/>
    </row>
    <row r="19949" spans="1:1" x14ac:dyDescent="0.25">
      <c r="A19949" s="11"/>
    </row>
    <row r="19950" spans="1:1" x14ac:dyDescent="0.25">
      <c r="A19950" s="11"/>
    </row>
    <row r="19951" spans="1:1" x14ac:dyDescent="0.25">
      <c r="A19951" s="11"/>
    </row>
    <row r="19952" spans="1:1" x14ac:dyDescent="0.25">
      <c r="A19952" s="11"/>
    </row>
    <row r="19953" spans="1:1" x14ac:dyDescent="0.25">
      <c r="A19953" s="11"/>
    </row>
    <row r="19954" spans="1:1" x14ac:dyDescent="0.25">
      <c r="A19954" s="11"/>
    </row>
    <row r="19955" spans="1:1" x14ac:dyDescent="0.25">
      <c r="A19955" s="11"/>
    </row>
    <row r="19956" spans="1:1" x14ac:dyDescent="0.25">
      <c r="A19956" s="11"/>
    </row>
    <row r="19957" spans="1:1" x14ac:dyDescent="0.25">
      <c r="A19957" s="11"/>
    </row>
    <row r="19958" spans="1:1" x14ac:dyDescent="0.25">
      <c r="A19958" s="11"/>
    </row>
    <row r="19959" spans="1:1" x14ac:dyDescent="0.25">
      <c r="A19959" s="11"/>
    </row>
    <row r="19960" spans="1:1" x14ac:dyDescent="0.25">
      <c r="A19960" s="11"/>
    </row>
    <row r="19961" spans="1:1" x14ac:dyDescent="0.25">
      <c r="A19961" s="11"/>
    </row>
    <row r="19962" spans="1:1" x14ac:dyDescent="0.25">
      <c r="A19962" s="11"/>
    </row>
    <row r="19963" spans="1:1" x14ac:dyDescent="0.25">
      <c r="A19963" s="11"/>
    </row>
    <row r="19964" spans="1:1" x14ac:dyDescent="0.25">
      <c r="A19964" s="11"/>
    </row>
    <row r="19965" spans="1:1" x14ac:dyDescent="0.25">
      <c r="A19965" s="11"/>
    </row>
    <row r="19966" spans="1:1" x14ac:dyDescent="0.25">
      <c r="A19966" s="11"/>
    </row>
    <row r="19967" spans="1:1" x14ac:dyDescent="0.25">
      <c r="A19967" s="11"/>
    </row>
    <row r="19968" spans="1:1" x14ac:dyDescent="0.25">
      <c r="A19968" s="11"/>
    </row>
    <row r="19969" spans="1:1" x14ac:dyDescent="0.25">
      <c r="A19969" s="11"/>
    </row>
    <row r="19970" spans="1:1" x14ac:dyDescent="0.25">
      <c r="A19970" s="11"/>
    </row>
    <row r="19971" spans="1:1" x14ac:dyDescent="0.25">
      <c r="A19971" s="11"/>
    </row>
    <row r="19972" spans="1:1" x14ac:dyDescent="0.25">
      <c r="A19972" s="11"/>
    </row>
    <row r="19973" spans="1:1" x14ac:dyDescent="0.25">
      <c r="A19973" s="11"/>
    </row>
    <row r="19974" spans="1:1" x14ac:dyDescent="0.25">
      <c r="A19974" s="11"/>
    </row>
    <row r="19975" spans="1:1" x14ac:dyDescent="0.25">
      <c r="A19975" s="11"/>
    </row>
    <row r="19976" spans="1:1" x14ac:dyDescent="0.25">
      <c r="A19976" s="11"/>
    </row>
    <row r="19977" spans="1:1" x14ac:dyDescent="0.25">
      <c r="A19977" s="11"/>
    </row>
    <row r="19978" spans="1:1" x14ac:dyDescent="0.25">
      <c r="A19978" s="11"/>
    </row>
    <row r="19979" spans="1:1" x14ac:dyDescent="0.25">
      <c r="A19979" s="11"/>
    </row>
    <row r="19980" spans="1:1" x14ac:dyDescent="0.25">
      <c r="A19980" s="11"/>
    </row>
    <row r="19981" spans="1:1" x14ac:dyDescent="0.25">
      <c r="A19981" s="11"/>
    </row>
    <row r="19982" spans="1:1" x14ac:dyDescent="0.25">
      <c r="A19982" s="11"/>
    </row>
    <row r="19983" spans="1:1" x14ac:dyDescent="0.25">
      <c r="A19983" s="11"/>
    </row>
    <row r="19984" spans="1:1" x14ac:dyDescent="0.25">
      <c r="A19984" s="11"/>
    </row>
    <row r="19985" spans="1:1" x14ac:dyDescent="0.25">
      <c r="A19985" s="11"/>
    </row>
    <row r="19986" spans="1:1" x14ac:dyDescent="0.25">
      <c r="A19986" s="11"/>
    </row>
    <row r="19987" spans="1:1" x14ac:dyDescent="0.25">
      <c r="A19987" s="11"/>
    </row>
    <row r="19988" spans="1:1" x14ac:dyDescent="0.25">
      <c r="A19988" s="11"/>
    </row>
    <row r="19989" spans="1:1" x14ac:dyDescent="0.25">
      <c r="A19989" s="11"/>
    </row>
    <row r="19990" spans="1:1" x14ac:dyDescent="0.25">
      <c r="A19990" s="11"/>
    </row>
    <row r="19991" spans="1:1" x14ac:dyDescent="0.25">
      <c r="A19991" s="11"/>
    </row>
    <row r="19992" spans="1:1" x14ac:dyDescent="0.25">
      <c r="A19992" s="11"/>
    </row>
    <row r="19993" spans="1:1" x14ac:dyDescent="0.25">
      <c r="A19993" s="11"/>
    </row>
    <row r="19994" spans="1:1" x14ac:dyDescent="0.25">
      <c r="A19994" s="11"/>
    </row>
    <row r="19995" spans="1:1" x14ac:dyDescent="0.25">
      <c r="A19995" s="11"/>
    </row>
    <row r="19996" spans="1:1" x14ac:dyDescent="0.25">
      <c r="A19996" s="11"/>
    </row>
    <row r="19997" spans="1:1" x14ac:dyDescent="0.25">
      <c r="A19997" s="11"/>
    </row>
    <row r="19998" spans="1:1" x14ac:dyDescent="0.25">
      <c r="A19998" s="11"/>
    </row>
    <row r="19999" spans="1:1" x14ac:dyDescent="0.25">
      <c r="A19999" s="11"/>
    </row>
    <row r="20000" spans="1:1" x14ac:dyDescent="0.25">
      <c r="A20000" s="11"/>
    </row>
    <row r="20001" spans="1:1" x14ac:dyDescent="0.25">
      <c r="A20001" s="11"/>
    </row>
    <row r="20002" spans="1:1" x14ac:dyDescent="0.25">
      <c r="A20002" s="11"/>
    </row>
    <row r="20003" spans="1:1" x14ac:dyDescent="0.25">
      <c r="A20003" s="11"/>
    </row>
    <row r="20004" spans="1:1" x14ac:dyDescent="0.25">
      <c r="A20004" s="11"/>
    </row>
    <row r="20005" spans="1:1" x14ac:dyDescent="0.25">
      <c r="A20005" s="11"/>
    </row>
    <row r="20006" spans="1:1" x14ac:dyDescent="0.25">
      <c r="A20006" s="11"/>
    </row>
    <row r="20007" spans="1:1" x14ac:dyDescent="0.25">
      <c r="A20007" s="11"/>
    </row>
    <row r="20008" spans="1:1" x14ac:dyDescent="0.25">
      <c r="A20008" s="11"/>
    </row>
    <row r="20009" spans="1:1" x14ac:dyDescent="0.25">
      <c r="A20009" s="11"/>
    </row>
    <row r="20010" spans="1:1" x14ac:dyDescent="0.25">
      <c r="A20010" s="11"/>
    </row>
    <row r="20011" spans="1:1" x14ac:dyDescent="0.25">
      <c r="A20011" s="11"/>
    </row>
    <row r="20012" spans="1:1" x14ac:dyDescent="0.25">
      <c r="A20012" s="11"/>
    </row>
    <row r="20013" spans="1:1" x14ac:dyDescent="0.25">
      <c r="A20013" s="11"/>
    </row>
    <row r="20014" spans="1:1" x14ac:dyDescent="0.25">
      <c r="A20014" s="11"/>
    </row>
    <row r="20015" spans="1:1" x14ac:dyDescent="0.25">
      <c r="A20015" s="11"/>
    </row>
    <row r="20016" spans="1:1" x14ac:dyDescent="0.25">
      <c r="A20016" s="11"/>
    </row>
    <row r="20017" spans="1:1" x14ac:dyDescent="0.25">
      <c r="A20017" s="11"/>
    </row>
    <row r="20018" spans="1:1" x14ac:dyDescent="0.25">
      <c r="A20018" s="11"/>
    </row>
    <row r="20019" spans="1:1" x14ac:dyDescent="0.25">
      <c r="A20019" s="11"/>
    </row>
    <row r="20020" spans="1:1" x14ac:dyDescent="0.25">
      <c r="A20020" s="11"/>
    </row>
    <row r="20021" spans="1:1" x14ac:dyDescent="0.25">
      <c r="A20021" s="11"/>
    </row>
    <row r="20022" spans="1:1" x14ac:dyDescent="0.25">
      <c r="A20022" s="11"/>
    </row>
    <row r="20023" spans="1:1" x14ac:dyDescent="0.25">
      <c r="A20023" s="11"/>
    </row>
    <row r="20024" spans="1:1" x14ac:dyDescent="0.25">
      <c r="A20024" s="11"/>
    </row>
    <row r="20025" spans="1:1" x14ac:dyDescent="0.25">
      <c r="A20025" s="11"/>
    </row>
    <row r="20026" spans="1:1" x14ac:dyDescent="0.25">
      <c r="A20026" s="11"/>
    </row>
    <row r="20027" spans="1:1" x14ac:dyDescent="0.25">
      <c r="A20027" s="11"/>
    </row>
    <row r="20028" spans="1:1" x14ac:dyDescent="0.25">
      <c r="A20028" s="11"/>
    </row>
    <row r="20029" spans="1:1" x14ac:dyDescent="0.25">
      <c r="A20029" s="11"/>
    </row>
    <row r="20030" spans="1:1" x14ac:dyDescent="0.25">
      <c r="A20030" s="11"/>
    </row>
    <row r="20031" spans="1:1" x14ac:dyDescent="0.25">
      <c r="A20031" s="11"/>
    </row>
    <row r="20032" spans="1:1" x14ac:dyDescent="0.25">
      <c r="A20032" s="11"/>
    </row>
    <row r="20033" spans="1:1" x14ac:dyDescent="0.25">
      <c r="A20033" s="11"/>
    </row>
    <row r="20034" spans="1:1" x14ac:dyDescent="0.25">
      <c r="A20034" s="11"/>
    </row>
    <row r="20035" spans="1:1" x14ac:dyDescent="0.25">
      <c r="A20035" s="11"/>
    </row>
    <row r="20036" spans="1:1" x14ac:dyDescent="0.25">
      <c r="A20036" s="11"/>
    </row>
    <row r="20037" spans="1:1" x14ac:dyDescent="0.25">
      <c r="A20037" s="11"/>
    </row>
    <row r="20038" spans="1:1" x14ac:dyDescent="0.25">
      <c r="A20038" s="11"/>
    </row>
    <row r="20039" spans="1:1" x14ac:dyDescent="0.25">
      <c r="A20039" s="11"/>
    </row>
    <row r="20040" spans="1:1" x14ac:dyDescent="0.25">
      <c r="A20040" s="11"/>
    </row>
    <row r="20041" spans="1:1" x14ac:dyDescent="0.25">
      <c r="A20041" s="11"/>
    </row>
    <row r="20042" spans="1:1" x14ac:dyDescent="0.25">
      <c r="A20042" s="11"/>
    </row>
    <row r="20043" spans="1:1" x14ac:dyDescent="0.25">
      <c r="A20043" s="11"/>
    </row>
    <row r="20044" spans="1:1" x14ac:dyDescent="0.25">
      <c r="A20044" s="11"/>
    </row>
    <row r="20045" spans="1:1" x14ac:dyDescent="0.25">
      <c r="A20045" s="11"/>
    </row>
    <row r="20046" spans="1:1" x14ac:dyDescent="0.25">
      <c r="A20046" s="11"/>
    </row>
    <row r="20047" spans="1:1" x14ac:dyDescent="0.25">
      <c r="A20047" s="11"/>
    </row>
    <row r="20048" spans="1:1" x14ac:dyDescent="0.25">
      <c r="A20048" s="11"/>
    </row>
    <row r="20049" spans="1:1" x14ac:dyDescent="0.25">
      <c r="A20049" s="11"/>
    </row>
    <row r="20050" spans="1:1" x14ac:dyDescent="0.25">
      <c r="A20050" s="11"/>
    </row>
    <row r="20051" spans="1:1" x14ac:dyDescent="0.25">
      <c r="A20051" s="11"/>
    </row>
    <row r="20052" spans="1:1" x14ac:dyDescent="0.25">
      <c r="A20052" s="11"/>
    </row>
    <row r="20053" spans="1:1" x14ac:dyDescent="0.25">
      <c r="A20053" s="11"/>
    </row>
    <row r="20054" spans="1:1" x14ac:dyDescent="0.25">
      <c r="A20054" s="11"/>
    </row>
    <row r="20055" spans="1:1" x14ac:dyDescent="0.25">
      <c r="A20055" s="11"/>
    </row>
    <row r="20056" spans="1:1" x14ac:dyDescent="0.25">
      <c r="A20056" s="11"/>
    </row>
    <row r="20057" spans="1:1" x14ac:dyDescent="0.25">
      <c r="A20057" s="11"/>
    </row>
    <row r="20058" spans="1:1" x14ac:dyDescent="0.25">
      <c r="A20058" s="11"/>
    </row>
    <row r="20059" spans="1:1" x14ac:dyDescent="0.25">
      <c r="A20059" s="11"/>
    </row>
    <row r="20060" spans="1:1" x14ac:dyDescent="0.25">
      <c r="A20060" s="11"/>
    </row>
    <row r="20061" spans="1:1" x14ac:dyDescent="0.25">
      <c r="A20061" s="11"/>
    </row>
    <row r="20062" spans="1:1" x14ac:dyDescent="0.25">
      <c r="A20062" s="11"/>
    </row>
    <row r="20063" spans="1:1" x14ac:dyDescent="0.25">
      <c r="A20063" s="11"/>
    </row>
    <row r="20064" spans="1:1" x14ac:dyDescent="0.25">
      <c r="A20064" s="11"/>
    </row>
    <row r="20065" spans="1:1" x14ac:dyDescent="0.25">
      <c r="A20065" s="11"/>
    </row>
    <row r="20066" spans="1:1" x14ac:dyDescent="0.25">
      <c r="A20066" s="11"/>
    </row>
    <row r="20067" spans="1:1" x14ac:dyDescent="0.25">
      <c r="A20067" s="11"/>
    </row>
    <row r="20068" spans="1:1" x14ac:dyDescent="0.25">
      <c r="A20068" s="11"/>
    </row>
    <row r="20069" spans="1:1" x14ac:dyDescent="0.25">
      <c r="A20069" s="11"/>
    </row>
    <row r="20070" spans="1:1" x14ac:dyDescent="0.25">
      <c r="A20070" s="11"/>
    </row>
    <row r="20071" spans="1:1" x14ac:dyDescent="0.25">
      <c r="A20071" s="11"/>
    </row>
    <row r="20072" spans="1:1" x14ac:dyDescent="0.25">
      <c r="A20072" s="11"/>
    </row>
    <row r="20073" spans="1:1" x14ac:dyDescent="0.25">
      <c r="A20073" s="11"/>
    </row>
    <row r="20074" spans="1:1" x14ac:dyDescent="0.25">
      <c r="A20074" s="11"/>
    </row>
    <row r="20075" spans="1:1" x14ac:dyDescent="0.25">
      <c r="A20075" s="11"/>
    </row>
    <row r="20076" spans="1:1" x14ac:dyDescent="0.25">
      <c r="A20076" s="11"/>
    </row>
    <row r="20077" spans="1:1" x14ac:dyDescent="0.25">
      <c r="A20077" s="11"/>
    </row>
    <row r="20078" spans="1:1" x14ac:dyDescent="0.25">
      <c r="A20078" s="11"/>
    </row>
    <row r="20079" spans="1:1" x14ac:dyDescent="0.25">
      <c r="A20079" s="11"/>
    </row>
    <row r="20080" spans="1:1" x14ac:dyDescent="0.25">
      <c r="A20080" s="11"/>
    </row>
    <row r="20081" spans="1:1" x14ac:dyDescent="0.25">
      <c r="A20081" s="11"/>
    </row>
    <row r="20082" spans="1:1" x14ac:dyDescent="0.25">
      <c r="A20082" s="11"/>
    </row>
    <row r="20083" spans="1:1" x14ac:dyDescent="0.25">
      <c r="A20083" s="11"/>
    </row>
    <row r="20084" spans="1:1" x14ac:dyDescent="0.25">
      <c r="A20084" s="11"/>
    </row>
    <row r="20085" spans="1:1" x14ac:dyDescent="0.25">
      <c r="A20085" s="11"/>
    </row>
    <row r="20086" spans="1:1" x14ac:dyDescent="0.25">
      <c r="A20086" s="11"/>
    </row>
    <row r="20087" spans="1:1" x14ac:dyDescent="0.25">
      <c r="A20087" s="11"/>
    </row>
    <row r="20088" spans="1:1" x14ac:dyDescent="0.25">
      <c r="A20088" s="11"/>
    </row>
    <row r="20089" spans="1:1" x14ac:dyDescent="0.25">
      <c r="A20089" s="11"/>
    </row>
    <row r="20090" spans="1:1" x14ac:dyDescent="0.25">
      <c r="A20090" s="11"/>
    </row>
    <row r="20091" spans="1:1" x14ac:dyDescent="0.25">
      <c r="A20091" s="11"/>
    </row>
    <row r="20092" spans="1:1" x14ac:dyDescent="0.25">
      <c r="A20092" s="11"/>
    </row>
    <row r="20093" spans="1:1" x14ac:dyDescent="0.25">
      <c r="A20093" s="11"/>
    </row>
    <row r="20094" spans="1:1" x14ac:dyDescent="0.25">
      <c r="A20094" s="11"/>
    </row>
    <row r="20095" spans="1:1" x14ac:dyDescent="0.25">
      <c r="A20095" s="11"/>
    </row>
    <row r="20096" spans="1:1" x14ac:dyDescent="0.25">
      <c r="A20096" s="11"/>
    </row>
    <row r="20097" spans="1:1" x14ac:dyDescent="0.25">
      <c r="A20097" s="11"/>
    </row>
    <row r="20098" spans="1:1" x14ac:dyDescent="0.25">
      <c r="A20098" s="11"/>
    </row>
    <row r="20099" spans="1:1" x14ac:dyDescent="0.25">
      <c r="A20099" s="11"/>
    </row>
    <row r="20100" spans="1:1" x14ac:dyDescent="0.25">
      <c r="A20100" s="11"/>
    </row>
    <row r="20101" spans="1:1" x14ac:dyDescent="0.25">
      <c r="A20101" s="11"/>
    </row>
    <row r="20102" spans="1:1" x14ac:dyDescent="0.25">
      <c r="A20102" s="11"/>
    </row>
    <row r="20103" spans="1:1" x14ac:dyDescent="0.25">
      <c r="A20103" s="11"/>
    </row>
    <row r="20104" spans="1:1" x14ac:dyDescent="0.25">
      <c r="A20104" s="11"/>
    </row>
    <row r="20105" spans="1:1" x14ac:dyDescent="0.25">
      <c r="A20105" s="11"/>
    </row>
    <row r="20106" spans="1:1" x14ac:dyDescent="0.25">
      <c r="A20106" s="11"/>
    </row>
    <row r="20107" spans="1:1" x14ac:dyDescent="0.25">
      <c r="A20107" s="11"/>
    </row>
    <row r="20108" spans="1:1" x14ac:dyDescent="0.25">
      <c r="A20108" s="11"/>
    </row>
    <row r="20109" spans="1:1" x14ac:dyDescent="0.25">
      <c r="A20109" s="11"/>
    </row>
    <row r="20110" spans="1:1" x14ac:dyDescent="0.25">
      <c r="A20110" s="11"/>
    </row>
    <row r="20111" spans="1:1" x14ac:dyDescent="0.25">
      <c r="A20111" s="11"/>
    </row>
    <row r="20112" spans="1:1" x14ac:dyDescent="0.25">
      <c r="A20112" s="11"/>
    </row>
    <row r="20113" spans="1:1" x14ac:dyDescent="0.25">
      <c r="A20113" s="11"/>
    </row>
    <row r="20114" spans="1:1" x14ac:dyDescent="0.25">
      <c r="A20114" s="11"/>
    </row>
    <row r="20115" spans="1:1" x14ac:dyDescent="0.25">
      <c r="A20115" s="11"/>
    </row>
    <row r="20116" spans="1:1" x14ac:dyDescent="0.25">
      <c r="A20116" s="11"/>
    </row>
    <row r="20117" spans="1:1" x14ac:dyDescent="0.25">
      <c r="A20117" s="11"/>
    </row>
    <row r="20118" spans="1:1" x14ac:dyDescent="0.25">
      <c r="A20118" s="11"/>
    </row>
    <row r="20119" spans="1:1" x14ac:dyDescent="0.25">
      <c r="A20119" s="11"/>
    </row>
    <row r="20120" spans="1:1" x14ac:dyDescent="0.25">
      <c r="A20120" s="11"/>
    </row>
    <row r="20121" spans="1:1" x14ac:dyDescent="0.25">
      <c r="A20121" s="11"/>
    </row>
    <row r="20122" spans="1:1" x14ac:dyDescent="0.25">
      <c r="A20122" s="11"/>
    </row>
    <row r="20123" spans="1:1" x14ac:dyDescent="0.25">
      <c r="A20123" s="11"/>
    </row>
    <row r="20124" spans="1:1" x14ac:dyDescent="0.25">
      <c r="A20124" s="11"/>
    </row>
    <row r="20125" spans="1:1" x14ac:dyDescent="0.25">
      <c r="A20125" s="11"/>
    </row>
    <row r="20126" spans="1:1" x14ac:dyDescent="0.25">
      <c r="A20126" s="11"/>
    </row>
    <row r="20127" spans="1:1" x14ac:dyDescent="0.25">
      <c r="A20127" s="11"/>
    </row>
    <row r="20128" spans="1:1" x14ac:dyDescent="0.25">
      <c r="A20128" s="11"/>
    </row>
    <row r="20129" spans="1:1" x14ac:dyDescent="0.25">
      <c r="A20129" s="11"/>
    </row>
    <row r="20130" spans="1:1" x14ac:dyDescent="0.25">
      <c r="A20130" s="11"/>
    </row>
    <row r="20131" spans="1:1" x14ac:dyDescent="0.25">
      <c r="A20131" s="11"/>
    </row>
    <row r="20132" spans="1:1" x14ac:dyDescent="0.25">
      <c r="A20132" s="11"/>
    </row>
    <row r="20133" spans="1:1" x14ac:dyDescent="0.25">
      <c r="A20133" s="11"/>
    </row>
    <row r="20134" spans="1:1" x14ac:dyDescent="0.25">
      <c r="A20134" s="11"/>
    </row>
    <row r="20135" spans="1:1" x14ac:dyDescent="0.25">
      <c r="A20135" s="11"/>
    </row>
    <row r="20136" spans="1:1" x14ac:dyDescent="0.25">
      <c r="A20136" s="11"/>
    </row>
    <row r="20137" spans="1:1" x14ac:dyDescent="0.25">
      <c r="A20137" s="11"/>
    </row>
    <row r="20138" spans="1:1" x14ac:dyDescent="0.25">
      <c r="A20138" s="11"/>
    </row>
    <row r="20139" spans="1:1" x14ac:dyDescent="0.25">
      <c r="A20139" s="11"/>
    </row>
    <row r="20140" spans="1:1" x14ac:dyDescent="0.25">
      <c r="A20140" s="11"/>
    </row>
    <row r="20141" spans="1:1" x14ac:dyDescent="0.25">
      <c r="A20141" s="11"/>
    </row>
    <row r="20142" spans="1:1" x14ac:dyDescent="0.25">
      <c r="A20142" s="11"/>
    </row>
    <row r="20143" spans="1:1" x14ac:dyDescent="0.25">
      <c r="A20143" s="11"/>
    </row>
    <row r="20144" spans="1:1" x14ac:dyDescent="0.25">
      <c r="A20144" s="11"/>
    </row>
    <row r="20145" spans="1:1" x14ac:dyDescent="0.25">
      <c r="A20145" s="11"/>
    </row>
    <row r="20146" spans="1:1" x14ac:dyDescent="0.25">
      <c r="A20146" s="11"/>
    </row>
    <row r="20147" spans="1:1" x14ac:dyDescent="0.25">
      <c r="A20147" s="11"/>
    </row>
    <row r="20148" spans="1:1" x14ac:dyDescent="0.25">
      <c r="A20148" s="11"/>
    </row>
    <row r="20149" spans="1:1" x14ac:dyDescent="0.25">
      <c r="A20149" s="11"/>
    </row>
    <row r="20150" spans="1:1" x14ac:dyDescent="0.25">
      <c r="A20150" s="11"/>
    </row>
    <row r="20151" spans="1:1" x14ac:dyDescent="0.25">
      <c r="A20151" s="11"/>
    </row>
    <row r="20152" spans="1:1" x14ac:dyDescent="0.25">
      <c r="A20152" s="11"/>
    </row>
    <row r="20153" spans="1:1" x14ac:dyDescent="0.25">
      <c r="A20153" s="11"/>
    </row>
    <row r="20154" spans="1:1" x14ac:dyDescent="0.25">
      <c r="A20154" s="11"/>
    </row>
    <row r="20155" spans="1:1" x14ac:dyDescent="0.25">
      <c r="A20155" s="11"/>
    </row>
    <row r="20156" spans="1:1" x14ac:dyDescent="0.25">
      <c r="A20156" s="11"/>
    </row>
    <row r="20157" spans="1:1" x14ac:dyDescent="0.25">
      <c r="A20157" s="11"/>
    </row>
    <row r="20158" spans="1:1" x14ac:dyDescent="0.25">
      <c r="A20158" s="11"/>
    </row>
    <row r="20159" spans="1:1" x14ac:dyDescent="0.25">
      <c r="A20159" s="11"/>
    </row>
    <row r="20160" spans="1:1" x14ac:dyDescent="0.25">
      <c r="A20160" s="11"/>
    </row>
    <row r="20161" spans="1:1" x14ac:dyDescent="0.25">
      <c r="A20161" s="11"/>
    </row>
    <row r="20162" spans="1:1" x14ac:dyDescent="0.25">
      <c r="A20162" s="11"/>
    </row>
    <row r="20163" spans="1:1" x14ac:dyDescent="0.25">
      <c r="A20163" s="11"/>
    </row>
    <row r="20164" spans="1:1" x14ac:dyDescent="0.25">
      <c r="A20164" s="11"/>
    </row>
    <row r="20165" spans="1:1" x14ac:dyDescent="0.25">
      <c r="A20165" s="11"/>
    </row>
    <row r="20166" spans="1:1" x14ac:dyDescent="0.25">
      <c r="A20166" s="11"/>
    </row>
    <row r="20167" spans="1:1" x14ac:dyDescent="0.25">
      <c r="A20167" s="11"/>
    </row>
    <row r="20168" spans="1:1" x14ac:dyDescent="0.25">
      <c r="A20168" s="11"/>
    </row>
    <row r="20169" spans="1:1" x14ac:dyDescent="0.25">
      <c r="A20169" s="11"/>
    </row>
    <row r="20170" spans="1:1" x14ac:dyDescent="0.25">
      <c r="A20170" s="11"/>
    </row>
    <row r="20171" spans="1:1" x14ac:dyDescent="0.25">
      <c r="A20171" s="11"/>
    </row>
    <row r="20172" spans="1:1" x14ac:dyDescent="0.25">
      <c r="A20172" s="11"/>
    </row>
    <row r="20173" spans="1:1" x14ac:dyDescent="0.25">
      <c r="A20173" s="11"/>
    </row>
    <row r="20174" spans="1:1" x14ac:dyDescent="0.25">
      <c r="A20174" s="11"/>
    </row>
    <row r="20175" spans="1:1" x14ac:dyDescent="0.25">
      <c r="A20175" s="11"/>
    </row>
    <row r="20176" spans="1:1" x14ac:dyDescent="0.25">
      <c r="A20176" s="11"/>
    </row>
    <row r="20177" spans="1:1" x14ac:dyDescent="0.25">
      <c r="A20177" s="11"/>
    </row>
    <row r="20178" spans="1:1" x14ac:dyDescent="0.25">
      <c r="A20178" s="11"/>
    </row>
    <row r="20179" spans="1:1" x14ac:dyDescent="0.25">
      <c r="A20179" s="11"/>
    </row>
    <row r="20180" spans="1:1" x14ac:dyDescent="0.25">
      <c r="A20180" s="11"/>
    </row>
    <row r="20181" spans="1:1" x14ac:dyDescent="0.25">
      <c r="A20181" s="11"/>
    </row>
    <row r="20182" spans="1:1" x14ac:dyDescent="0.25">
      <c r="A20182" s="11"/>
    </row>
    <row r="20183" spans="1:1" x14ac:dyDescent="0.25">
      <c r="A20183" s="11"/>
    </row>
    <row r="20184" spans="1:1" x14ac:dyDescent="0.25">
      <c r="A20184" s="11"/>
    </row>
    <row r="20185" spans="1:1" x14ac:dyDescent="0.25">
      <c r="A20185" s="11"/>
    </row>
    <row r="20186" spans="1:1" x14ac:dyDescent="0.25">
      <c r="A20186" s="11"/>
    </row>
    <row r="20187" spans="1:1" x14ac:dyDescent="0.25">
      <c r="A20187" s="11"/>
    </row>
    <row r="20188" spans="1:1" x14ac:dyDescent="0.25">
      <c r="A20188" s="11"/>
    </row>
    <row r="20189" spans="1:1" x14ac:dyDescent="0.25">
      <c r="A20189" s="11"/>
    </row>
    <row r="20190" spans="1:1" x14ac:dyDescent="0.25">
      <c r="A20190" s="11"/>
    </row>
    <row r="20191" spans="1:1" x14ac:dyDescent="0.25">
      <c r="A20191" s="11"/>
    </row>
    <row r="20192" spans="1:1" x14ac:dyDescent="0.25">
      <c r="A20192" s="11"/>
    </row>
    <row r="20193" spans="1:1" x14ac:dyDescent="0.25">
      <c r="A20193" s="11"/>
    </row>
    <row r="20194" spans="1:1" x14ac:dyDescent="0.25">
      <c r="A20194" s="11"/>
    </row>
    <row r="20195" spans="1:1" x14ac:dyDescent="0.25">
      <c r="A20195" s="11"/>
    </row>
    <row r="20196" spans="1:1" x14ac:dyDescent="0.25">
      <c r="A20196" s="11"/>
    </row>
    <row r="20197" spans="1:1" x14ac:dyDescent="0.25">
      <c r="A20197" s="11"/>
    </row>
    <row r="20198" spans="1:1" x14ac:dyDescent="0.25">
      <c r="A20198" s="11"/>
    </row>
    <row r="20199" spans="1:1" x14ac:dyDescent="0.25">
      <c r="A20199" s="11"/>
    </row>
    <row r="20200" spans="1:1" x14ac:dyDescent="0.25">
      <c r="A20200" s="11"/>
    </row>
    <row r="20201" spans="1:1" x14ac:dyDescent="0.25">
      <c r="A20201" s="11"/>
    </row>
    <row r="20202" spans="1:1" x14ac:dyDescent="0.25">
      <c r="A20202" s="11"/>
    </row>
    <row r="20203" spans="1:1" x14ac:dyDescent="0.25">
      <c r="A20203" s="11"/>
    </row>
    <row r="20204" spans="1:1" x14ac:dyDescent="0.25">
      <c r="A20204" s="11"/>
    </row>
    <row r="20205" spans="1:1" x14ac:dyDescent="0.25">
      <c r="A20205" s="11"/>
    </row>
    <row r="20206" spans="1:1" x14ac:dyDescent="0.25">
      <c r="A20206" s="11"/>
    </row>
    <row r="20207" spans="1:1" x14ac:dyDescent="0.25">
      <c r="A20207" s="11"/>
    </row>
    <row r="20208" spans="1:1" x14ac:dyDescent="0.25">
      <c r="A20208" s="11"/>
    </row>
    <row r="20209" spans="1:1" x14ac:dyDescent="0.25">
      <c r="A20209" s="11"/>
    </row>
    <row r="20210" spans="1:1" x14ac:dyDescent="0.25">
      <c r="A20210" s="11"/>
    </row>
    <row r="20211" spans="1:1" x14ac:dyDescent="0.25">
      <c r="A20211" s="11"/>
    </row>
    <row r="20212" spans="1:1" x14ac:dyDescent="0.25">
      <c r="A20212" s="11"/>
    </row>
    <row r="20213" spans="1:1" x14ac:dyDescent="0.25">
      <c r="A20213" s="11"/>
    </row>
    <row r="20214" spans="1:1" x14ac:dyDescent="0.25">
      <c r="A20214" s="11"/>
    </row>
    <row r="20215" spans="1:1" x14ac:dyDescent="0.25">
      <c r="A20215" s="11"/>
    </row>
    <row r="20216" spans="1:1" x14ac:dyDescent="0.25">
      <c r="A20216" s="11"/>
    </row>
    <row r="20217" spans="1:1" x14ac:dyDescent="0.25">
      <c r="A20217" s="11"/>
    </row>
    <row r="20218" spans="1:1" x14ac:dyDescent="0.25">
      <c r="A20218" s="11"/>
    </row>
    <row r="20219" spans="1:1" x14ac:dyDescent="0.25">
      <c r="A20219" s="11"/>
    </row>
    <row r="20220" spans="1:1" x14ac:dyDescent="0.25">
      <c r="A20220" s="11"/>
    </row>
    <row r="20221" spans="1:1" x14ac:dyDescent="0.25">
      <c r="A20221" s="11"/>
    </row>
    <row r="20222" spans="1:1" x14ac:dyDescent="0.25">
      <c r="A20222" s="11"/>
    </row>
    <row r="20223" spans="1:1" x14ac:dyDescent="0.25">
      <c r="A20223" s="11"/>
    </row>
    <row r="20224" spans="1:1" x14ac:dyDescent="0.25">
      <c r="A20224" s="11"/>
    </row>
    <row r="20225" spans="1:1" x14ac:dyDescent="0.25">
      <c r="A20225" s="11"/>
    </row>
    <row r="20226" spans="1:1" x14ac:dyDescent="0.25">
      <c r="A20226" s="11"/>
    </row>
    <row r="20227" spans="1:1" x14ac:dyDescent="0.25">
      <c r="A20227" s="11"/>
    </row>
    <row r="20228" spans="1:1" x14ac:dyDescent="0.25">
      <c r="A20228" s="11"/>
    </row>
    <row r="20229" spans="1:1" x14ac:dyDescent="0.25">
      <c r="A20229" s="11"/>
    </row>
    <row r="20230" spans="1:1" x14ac:dyDescent="0.25">
      <c r="A20230" s="11"/>
    </row>
    <row r="20231" spans="1:1" x14ac:dyDescent="0.25">
      <c r="A20231" s="11"/>
    </row>
    <row r="20232" spans="1:1" x14ac:dyDescent="0.25">
      <c r="A20232" s="11"/>
    </row>
    <row r="20233" spans="1:1" x14ac:dyDescent="0.25">
      <c r="A20233" s="11"/>
    </row>
    <row r="20234" spans="1:1" x14ac:dyDescent="0.25">
      <c r="A20234" s="11"/>
    </row>
    <row r="20235" spans="1:1" x14ac:dyDescent="0.25">
      <c r="A20235" s="11"/>
    </row>
    <row r="20236" spans="1:1" x14ac:dyDescent="0.25">
      <c r="A20236" s="11"/>
    </row>
    <row r="20237" spans="1:1" x14ac:dyDescent="0.25">
      <c r="A20237" s="11"/>
    </row>
    <row r="20238" spans="1:1" x14ac:dyDescent="0.25">
      <c r="A20238" s="11"/>
    </row>
    <row r="20239" spans="1:1" x14ac:dyDescent="0.25">
      <c r="A20239" s="11"/>
    </row>
    <row r="20240" spans="1:1" x14ac:dyDescent="0.25">
      <c r="A20240" s="11"/>
    </row>
    <row r="20241" spans="1:1" x14ac:dyDescent="0.25">
      <c r="A20241" s="11"/>
    </row>
    <row r="20242" spans="1:1" x14ac:dyDescent="0.25">
      <c r="A20242" s="11"/>
    </row>
    <row r="20243" spans="1:1" x14ac:dyDescent="0.25">
      <c r="A20243" s="11"/>
    </row>
    <row r="20244" spans="1:1" x14ac:dyDescent="0.25">
      <c r="A20244" s="11"/>
    </row>
    <row r="20245" spans="1:1" x14ac:dyDescent="0.25">
      <c r="A20245" s="11"/>
    </row>
    <row r="20246" spans="1:1" x14ac:dyDescent="0.25">
      <c r="A20246" s="11"/>
    </row>
    <row r="20247" spans="1:1" x14ac:dyDescent="0.25">
      <c r="A20247" s="11"/>
    </row>
    <row r="20248" spans="1:1" x14ac:dyDescent="0.25">
      <c r="A20248" s="11"/>
    </row>
    <row r="20249" spans="1:1" x14ac:dyDescent="0.25">
      <c r="A20249" s="11"/>
    </row>
    <row r="20250" spans="1:1" x14ac:dyDescent="0.25">
      <c r="A20250" s="11"/>
    </row>
    <row r="20251" spans="1:1" x14ac:dyDescent="0.25">
      <c r="A20251" s="11"/>
    </row>
    <row r="20252" spans="1:1" x14ac:dyDescent="0.25">
      <c r="A20252" s="11"/>
    </row>
    <row r="20253" spans="1:1" x14ac:dyDescent="0.25">
      <c r="A20253" s="11"/>
    </row>
    <row r="20254" spans="1:1" x14ac:dyDescent="0.25">
      <c r="A20254" s="11"/>
    </row>
    <row r="20255" spans="1:1" x14ac:dyDescent="0.25">
      <c r="A20255" s="11"/>
    </row>
    <row r="20256" spans="1:1" x14ac:dyDescent="0.25">
      <c r="A20256" s="11"/>
    </row>
    <row r="20257" spans="1:1" x14ac:dyDescent="0.25">
      <c r="A20257" s="11"/>
    </row>
    <row r="20258" spans="1:1" x14ac:dyDescent="0.25">
      <c r="A20258" s="11"/>
    </row>
    <row r="20259" spans="1:1" x14ac:dyDescent="0.25">
      <c r="A20259" s="11"/>
    </row>
    <row r="20260" spans="1:1" x14ac:dyDescent="0.25">
      <c r="A20260" s="11"/>
    </row>
    <row r="20261" spans="1:1" x14ac:dyDescent="0.25">
      <c r="A20261" s="11"/>
    </row>
    <row r="20262" spans="1:1" x14ac:dyDescent="0.25">
      <c r="A20262" s="11"/>
    </row>
    <row r="20263" spans="1:1" x14ac:dyDescent="0.25">
      <c r="A20263" s="11"/>
    </row>
    <row r="20264" spans="1:1" x14ac:dyDescent="0.25">
      <c r="A20264" s="11"/>
    </row>
    <row r="20265" spans="1:1" x14ac:dyDescent="0.25">
      <c r="A20265" s="11"/>
    </row>
    <row r="20266" spans="1:1" x14ac:dyDescent="0.25">
      <c r="A20266" s="11"/>
    </row>
    <row r="20267" spans="1:1" x14ac:dyDescent="0.25">
      <c r="A20267" s="11"/>
    </row>
    <row r="20268" spans="1:1" x14ac:dyDescent="0.25">
      <c r="A20268" s="11"/>
    </row>
    <row r="20269" spans="1:1" x14ac:dyDescent="0.25">
      <c r="A20269" s="11"/>
    </row>
    <row r="20270" spans="1:1" x14ac:dyDescent="0.25">
      <c r="A20270" s="11"/>
    </row>
    <row r="20271" spans="1:1" x14ac:dyDescent="0.25">
      <c r="A20271" s="11"/>
    </row>
    <row r="20272" spans="1:1" x14ac:dyDescent="0.25">
      <c r="A20272" s="11"/>
    </row>
    <row r="20273" spans="1:1" x14ac:dyDescent="0.25">
      <c r="A20273" s="11"/>
    </row>
    <row r="20274" spans="1:1" x14ac:dyDescent="0.25">
      <c r="A20274" s="11"/>
    </row>
    <row r="20275" spans="1:1" x14ac:dyDescent="0.25">
      <c r="A20275" s="11"/>
    </row>
    <row r="20276" spans="1:1" x14ac:dyDescent="0.25">
      <c r="A20276" s="11"/>
    </row>
    <row r="20277" spans="1:1" x14ac:dyDescent="0.25">
      <c r="A20277" s="11"/>
    </row>
    <row r="20278" spans="1:1" x14ac:dyDescent="0.25">
      <c r="A20278" s="11"/>
    </row>
    <row r="20279" spans="1:1" x14ac:dyDescent="0.25">
      <c r="A20279" s="11"/>
    </row>
    <row r="20280" spans="1:1" x14ac:dyDescent="0.25">
      <c r="A20280" s="11"/>
    </row>
    <row r="20281" spans="1:1" x14ac:dyDescent="0.25">
      <c r="A20281" s="11"/>
    </row>
    <row r="20282" spans="1:1" x14ac:dyDescent="0.25">
      <c r="A20282" s="11"/>
    </row>
    <row r="20283" spans="1:1" x14ac:dyDescent="0.25">
      <c r="A20283" s="11"/>
    </row>
    <row r="20284" spans="1:1" x14ac:dyDescent="0.25">
      <c r="A20284" s="11"/>
    </row>
    <row r="20285" spans="1:1" x14ac:dyDescent="0.25">
      <c r="A20285" s="11"/>
    </row>
    <row r="20286" spans="1:1" x14ac:dyDescent="0.25">
      <c r="A20286" s="11"/>
    </row>
    <row r="20287" spans="1:1" x14ac:dyDescent="0.25">
      <c r="A20287" s="11"/>
    </row>
    <row r="20288" spans="1:1" x14ac:dyDescent="0.25">
      <c r="A20288" s="11"/>
    </row>
    <row r="20289" spans="1:1" x14ac:dyDescent="0.25">
      <c r="A20289" s="11"/>
    </row>
    <row r="20290" spans="1:1" x14ac:dyDescent="0.25">
      <c r="A20290" s="11"/>
    </row>
    <row r="20291" spans="1:1" x14ac:dyDescent="0.25">
      <c r="A20291" s="11"/>
    </row>
    <row r="20292" spans="1:1" x14ac:dyDescent="0.25">
      <c r="A20292" s="11"/>
    </row>
    <row r="20293" spans="1:1" x14ac:dyDescent="0.25">
      <c r="A20293" s="11"/>
    </row>
    <row r="20294" spans="1:1" x14ac:dyDescent="0.25">
      <c r="A20294" s="11"/>
    </row>
    <row r="20295" spans="1:1" x14ac:dyDescent="0.25">
      <c r="A20295" s="11"/>
    </row>
    <row r="20296" spans="1:1" x14ac:dyDescent="0.25">
      <c r="A20296" s="11"/>
    </row>
    <row r="20297" spans="1:1" x14ac:dyDescent="0.25">
      <c r="A20297" s="11"/>
    </row>
    <row r="20298" spans="1:1" x14ac:dyDescent="0.25">
      <c r="A20298" s="11"/>
    </row>
    <row r="20299" spans="1:1" x14ac:dyDescent="0.25">
      <c r="A20299" s="11"/>
    </row>
    <row r="20300" spans="1:1" x14ac:dyDescent="0.25">
      <c r="A20300" s="11"/>
    </row>
    <row r="20301" spans="1:1" x14ac:dyDescent="0.25">
      <c r="A20301" s="11"/>
    </row>
    <row r="20302" spans="1:1" x14ac:dyDescent="0.25">
      <c r="A20302" s="11"/>
    </row>
    <row r="20303" spans="1:1" x14ac:dyDescent="0.25">
      <c r="A20303" s="11"/>
    </row>
    <row r="20304" spans="1:1" x14ac:dyDescent="0.25">
      <c r="A20304" s="11"/>
    </row>
    <row r="20305" spans="1:1" x14ac:dyDescent="0.25">
      <c r="A20305" s="11"/>
    </row>
    <row r="20306" spans="1:1" x14ac:dyDescent="0.25">
      <c r="A20306" s="11"/>
    </row>
    <row r="20307" spans="1:1" x14ac:dyDescent="0.25">
      <c r="A20307" s="11"/>
    </row>
    <row r="20308" spans="1:1" x14ac:dyDescent="0.25">
      <c r="A20308" s="11"/>
    </row>
    <row r="20309" spans="1:1" x14ac:dyDescent="0.25">
      <c r="A20309" s="11"/>
    </row>
    <row r="20310" spans="1:1" x14ac:dyDescent="0.25">
      <c r="A20310" s="11"/>
    </row>
    <row r="20311" spans="1:1" x14ac:dyDescent="0.25">
      <c r="A20311" s="11"/>
    </row>
    <row r="20312" spans="1:1" x14ac:dyDescent="0.25">
      <c r="A20312" s="11"/>
    </row>
    <row r="20313" spans="1:1" x14ac:dyDescent="0.25">
      <c r="A20313" s="11"/>
    </row>
    <row r="20314" spans="1:1" x14ac:dyDescent="0.25">
      <c r="A20314" s="11"/>
    </row>
    <row r="20315" spans="1:1" x14ac:dyDescent="0.25">
      <c r="A20315" s="11"/>
    </row>
    <row r="20316" spans="1:1" x14ac:dyDescent="0.25">
      <c r="A20316" s="11"/>
    </row>
    <row r="20317" spans="1:1" x14ac:dyDescent="0.25">
      <c r="A20317" s="11"/>
    </row>
    <row r="20318" spans="1:1" x14ac:dyDescent="0.25">
      <c r="A20318" s="11"/>
    </row>
    <row r="20319" spans="1:1" x14ac:dyDescent="0.25">
      <c r="A20319" s="11"/>
    </row>
    <row r="20320" spans="1:1" x14ac:dyDescent="0.25">
      <c r="A20320" s="11"/>
    </row>
    <row r="20321" spans="1:1" x14ac:dyDescent="0.25">
      <c r="A20321" s="11"/>
    </row>
    <row r="20322" spans="1:1" x14ac:dyDescent="0.25">
      <c r="A20322" s="11"/>
    </row>
    <row r="20323" spans="1:1" x14ac:dyDescent="0.25">
      <c r="A20323" s="11"/>
    </row>
    <row r="20324" spans="1:1" x14ac:dyDescent="0.25">
      <c r="A20324" s="11"/>
    </row>
    <row r="20325" spans="1:1" x14ac:dyDescent="0.25">
      <c r="A20325" s="11"/>
    </row>
    <row r="20326" spans="1:1" x14ac:dyDescent="0.25">
      <c r="A20326" s="11"/>
    </row>
    <row r="20327" spans="1:1" x14ac:dyDescent="0.25">
      <c r="A20327" s="11"/>
    </row>
    <row r="20328" spans="1:1" x14ac:dyDescent="0.25">
      <c r="A20328" s="11"/>
    </row>
    <row r="20329" spans="1:1" x14ac:dyDescent="0.25">
      <c r="A20329" s="11"/>
    </row>
    <row r="20330" spans="1:1" x14ac:dyDescent="0.25">
      <c r="A20330" s="11"/>
    </row>
    <row r="20331" spans="1:1" x14ac:dyDescent="0.25">
      <c r="A20331" s="11"/>
    </row>
    <row r="20332" spans="1:1" x14ac:dyDescent="0.25">
      <c r="A20332" s="11"/>
    </row>
    <row r="20333" spans="1:1" x14ac:dyDescent="0.25">
      <c r="A20333" s="11"/>
    </row>
    <row r="20334" spans="1:1" x14ac:dyDescent="0.25">
      <c r="A20334" s="11"/>
    </row>
    <row r="20335" spans="1:1" x14ac:dyDescent="0.25">
      <c r="A20335" s="11"/>
    </row>
    <row r="20336" spans="1:1" x14ac:dyDescent="0.25">
      <c r="A20336" s="11"/>
    </row>
    <row r="20337" spans="1:1" x14ac:dyDescent="0.25">
      <c r="A20337" s="11"/>
    </row>
    <row r="20338" spans="1:1" x14ac:dyDescent="0.25">
      <c r="A20338" s="11"/>
    </row>
    <row r="20339" spans="1:1" x14ac:dyDescent="0.25">
      <c r="A20339" s="11"/>
    </row>
    <row r="20340" spans="1:1" x14ac:dyDescent="0.25">
      <c r="A20340" s="11"/>
    </row>
    <row r="20341" spans="1:1" x14ac:dyDescent="0.25">
      <c r="A20341" s="11"/>
    </row>
    <row r="20342" spans="1:1" x14ac:dyDescent="0.25">
      <c r="A20342" s="11"/>
    </row>
    <row r="20343" spans="1:1" x14ac:dyDescent="0.25">
      <c r="A20343" s="11"/>
    </row>
    <row r="20344" spans="1:1" x14ac:dyDescent="0.25">
      <c r="A20344" s="11"/>
    </row>
    <row r="20345" spans="1:1" x14ac:dyDescent="0.25">
      <c r="A20345" s="11"/>
    </row>
    <row r="20346" spans="1:1" x14ac:dyDescent="0.25">
      <c r="A20346" s="11"/>
    </row>
    <row r="20347" spans="1:1" x14ac:dyDescent="0.25">
      <c r="A20347" s="11"/>
    </row>
    <row r="20348" spans="1:1" x14ac:dyDescent="0.25">
      <c r="A20348" s="11"/>
    </row>
    <row r="20349" spans="1:1" x14ac:dyDescent="0.25">
      <c r="A20349" s="11"/>
    </row>
    <row r="20350" spans="1:1" x14ac:dyDescent="0.25">
      <c r="A20350" s="11"/>
    </row>
    <row r="20351" spans="1:1" x14ac:dyDescent="0.25">
      <c r="A20351" s="11"/>
    </row>
    <row r="20352" spans="1:1" x14ac:dyDescent="0.25">
      <c r="A20352" s="11"/>
    </row>
    <row r="20353" spans="1:1" x14ac:dyDescent="0.25">
      <c r="A20353" s="11"/>
    </row>
    <row r="20354" spans="1:1" x14ac:dyDescent="0.25">
      <c r="A20354" s="11"/>
    </row>
    <row r="20355" spans="1:1" x14ac:dyDescent="0.25">
      <c r="A20355" s="11"/>
    </row>
    <row r="20356" spans="1:1" x14ac:dyDescent="0.25">
      <c r="A20356" s="11"/>
    </row>
    <row r="20357" spans="1:1" x14ac:dyDescent="0.25">
      <c r="A20357" s="11"/>
    </row>
    <row r="20358" spans="1:1" x14ac:dyDescent="0.25">
      <c r="A20358" s="11"/>
    </row>
    <row r="20359" spans="1:1" x14ac:dyDescent="0.25">
      <c r="A20359" s="11"/>
    </row>
    <row r="20360" spans="1:1" x14ac:dyDescent="0.25">
      <c r="A20360" s="11"/>
    </row>
    <row r="20361" spans="1:1" x14ac:dyDescent="0.25">
      <c r="A20361" s="11"/>
    </row>
    <row r="20362" spans="1:1" x14ac:dyDescent="0.25">
      <c r="A20362" s="11"/>
    </row>
    <row r="20363" spans="1:1" x14ac:dyDescent="0.25">
      <c r="A20363" s="11"/>
    </row>
    <row r="20364" spans="1:1" x14ac:dyDescent="0.25">
      <c r="A20364" s="11"/>
    </row>
    <row r="20365" spans="1:1" x14ac:dyDescent="0.25">
      <c r="A20365" s="11"/>
    </row>
    <row r="20366" spans="1:1" x14ac:dyDescent="0.25">
      <c r="A20366" s="11"/>
    </row>
    <row r="20367" spans="1:1" x14ac:dyDescent="0.25">
      <c r="A20367" s="11"/>
    </row>
    <row r="20368" spans="1:1" x14ac:dyDescent="0.25">
      <c r="A20368" s="11"/>
    </row>
    <row r="20369" spans="1:1" x14ac:dyDescent="0.25">
      <c r="A20369" s="11"/>
    </row>
    <row r="20370" spans="1:1" x14ac:dyDescent="0.25">
      <c r="A20370" s="11"/>
    </row>
    <row r="20371" spans="1:1" x14ac:dyDescent="0.25">
      <c r="A20371" s="11"/>
    </row>
    <row r="20372" spans="1:1" x14ac:dyDescent="0.25">
      <c r="A20372" s="11"/>
    </row>
    <row r="20373" spans="1:1" x14ac:dyDescent="0.25">
      <c r="A20373" s="11"/>
    </row>
    <row r="20374" spans="1:1" x14ac:dyDescent="0.25">
      <c r="A20374" s="11"/>
    </row>
    <row r="20375" spans="1:1" x14ac:dyDescent="0.25">
      <c r="A20375" s="11"/>
    </row>
    <row r="20376" spans="1:1" x14ac:dyDescent="0.25">
      <c r="A20376" s="11"/>
    </row>
    <row r="20377" spans="1:1" x14ac:dyDescent="0.25">
      <c r="A20377" s="11"/>
    </row>
    <row r="20378" spans="1:1" x14ac:dyDescent="0.25">
      <c r="A20378" s="11"/>
    </row>
    <row r="20379" spans="1:1" x14ac:dyDescent="0.25">
      <c r="A20379" s="11"/>
    </row>
    <row r="20380" spans="1:1" x14ac:dyDescent="0.25">
      <c r="A20380" s="11"/>
    </row>
    <row r="20381" spans="1:1" x14ac:dyDescent="0.25">
      <c r="A20381" s="11"/>
    </row>
    <row r="20382" spans="1:1" x14ac:dyDescent="0.25">
      <c r="A20382" s="11"/>
    </row>
    <row r="20383" spans="1:1" x14ac:dyDescent="0.25">
      <c r="A20383" s="11"/>
    </row>
    <row r="20384" spans="1:1" x14ac:dyDescent="0.25">
      <c r="A20384" s="11"/>
    </row>
    <row r="20385" spans="1:1" x14ac:dyDescent="0.25">
      <c r="A20385" s="11"/>
    </row>
    <row r="20386" spans="1:1" x14ac:dyDescent="0.25">
      <c r="A20386" s="11"/>
    </row>
    <row r="20387" spans="1:1" x14ac:dyDescent="0.25">
      <c r="A20387" s="11"/>
    </row>
    <row r="20388" spans="1:1" x14ac:dyDescent="0.25">
      <c r="A20388" s="11"/>
    </row>
    <row r="20389" spans="1:1" x14ac:dyDescent="0.25">
      <c r="A20389" s="11"/>
    </row>
    <row r="20390" spans="1:1" x14ac:dyDescent="0.25">
      <c r="A20390" s="11"/>
    </row>
    <row r="20391" spans="1:1" x14ac:dyDescent="0.25">
      <c r="A20391" s="11"/>
    </row>
    <row r="20392" spans="1:1" x14ac:dyDescent="0.25">
      <c r="A20392" s="11"/>
    </row>
    <row r="20393" spans="1:1" x14ac:dyDescent="0.25">
      <c r="A20393" s="11"/>
    </row>
    <row r="20394" spans="1:1" x14ac:dyDescent="0.25">
      <c r="A20394" s="11"/>
    </row>
    <row r="20395" spans="1:1" x14ac:dyDescent="0.25">
      <c r="A20395" s="11"/>
    </row>
    <row r="20396" spans="1:1" x14ac:dyDescent="0.25">
      <c r="A20396" s="11"/>
    </row>
    <row r="20397" spans="1:1" x14ac:dyDescent="0.25">
      <c r="A20397" s="11"/>
    </row>
    <row r="20398" spans="1:1" x14ac:dyDescent="0.25">
      <c r="A20398" s="11"/>
    </row>
    <row r="20399" spans="1:1" x14ac:dyDescent="0.25">
      <c r="A20399" s="11"/>
    </row>
    <row r="20400" spans="1:1" x14ac:dyDescent="0.25">
      <c r="A20400" s="11"/>
    </row>
    <row r="20401" spans="1:1" x14ac:dyDescent="0.25">
      <c r="A20401" s="11"/>
    </row>
    <row r="20402" spans="1:1" x14ac:dyDescent="0.25">
      <c r="A20402" s="11"/>
    </row>
    <row r="20403" spans="1:1" x14ac:dyDescent="0.25">
      <c r="A20403" s="11"/>
    </row>
    <row r="20404" spans="1:1" x14ac:dyDescent="0.25">
      <c r="A20404" s="11"/>
    </row>
    <row r="20405" spans="1:1" x14ac:dyDescent="0.25">
      <c r="A20405" s="11"/>
    </row>
    <row r="20406" spans="1:1" x14ac:dyDescent="0.25">
      <c r="A20406" s="11"/>
    </row>
    <row r="20407" spans="1:1" x14ac:dyDescent="0.25">
      <c r="A20407" s="11"/>
    </row>
    <row r="20408" spans="1:1" x14ac:dyDescent="0.25">
      <c r="A20408" s="11"/>
    </row>
    <row r="20409" spans="1:1" x14ac:dyDescent="0.25">
      <c r="A20409" s="11"/>
    </row>
    <row r="20410" spans="1:1" x14ac:dyDescent="0.25">
      <c r="A20410" s="11"/>
    </row>
    <row r="20411" spans="1:1" x14ac:dyDescent="0.25">
      <c r="A20411" s="11"/>
    </row>
    <row r="20412" spans="1:1" x14ac:dyDescent="0.25">
      <c r="A20412" s="11"/>
    </row>
    <row r="20413" spans="1:1" x14ac:dyDescent="0.25">
      <c r="A20413" s="11"/>
    </row>
    <row r="20414" spans="1:1" x14ac:dyDescent="0.25">
      <c r="A20414" s="11"/>
    </row>
    <row r="20415" spans="1:1" x14ac:dyDescent="0.25">
      <c r="A20415" s="11"/>
    </row>
    <row r="20416" spans="1:1" x14ac:dyDescent="0.25">
      <c r="A20416" s="11"/>
    </row>
    <row r="20417" spans="1:1" x14ac:dyDescent="0.25">
      <c r="A20417" s="11"/>
    </row>
    <row r="20418" spans="1:1" x14ac:dyDescent="0.25">
      <c r="A20418" s="11"/>
    </row>
    <row r="20419" spans="1:1" x14ac:dyDescent="0.25">
      <c r="A20419" s="11"/>
    </row>
    <row r="20420" spans="1:1" x14ac:dyDescent="0.25">
      <c r="A20420" s="11"/>
    </row>
    <row r="20421" spans="1:1" x14ac:dyDescent="0.25">
      <c r="A20421" s="11"/>
    </row>
    <row r="20422" spans="1:1" x14ac:dyDescent="0.25">
      <c r="A20422" s="11"/>
    </row>
    <row r="20423" spans="1:1" x14ac:dyDescent="0.25">
      <c r="A20423" s="11"/>
    </row>
    <row r="20424" spans="1:1" x14ac:dyDescent="0.25">
      <c r="A20424" s="11"/>
    </row>
    <row r="20425" spans="1:1" x14ac:dyDescent="0.25">
      <c r="A20425" s="11"/>
    </row>
    <row r="20426" spans="1:1" x14ac:dyDescent="0.25">
      <c r="A20426" s="11"/>
    </row>
    <row r="20427" spans="1:1" x14ac:dyDescent="0.25">
      <c r="A20427" s="11"/>
    </row>
    <row r="20428" spans="1:1" x14ac:dyDescent="0.25">
      <c r="A20428" s="11"/>
    </row>
    <row r="20429" spans="1:1" x14ac:dyDescent="0.25">
      <c r="A20429" s="11"/>
    </row>
    <row r="20430" spans="1:1" x14ac:dyDescent="0.25">
      <c r="A20430" s="11"/>
    </row>
    <row r="20431" spans="1:1" x14ac:dyDescent="0.25">
      <c r="A20431" s="11"/>
    </row>
    <row r="20432" spans="1:1" x14ac:dyDescent="0.25">
      <c r="A20432" s="11"/>
    </row>
    <row r="20433" spans="1:1" x14ac:dyDescent="0.25">
      <c r="A20433" s="11"/>
    </row>
    <row r="20434" spans="1:1" x14ac:dyDescent="0.25">
      <c r="A20434" s="11"/>
    </row>
    <row r="20435" spans="1:1" x14ac:dyDescent="0.25">
      <c r="A20435" s="11"/>
    </row>
    <row r="20436" spans="1:1" x14ac:dyDescent="0.25">
      <c r="A20436" s="11"/>
    </row>
    <row r="20437" spans="1:1" x14ac:dyDescent="0.25">
      <c r="A20437" s="11"/>
    </row>
    <row r="20438" spans="1:1" x14ac:dyDescent="0.25">
      <c r="A20438" s="11"/>
    </row>
    <row r="20439" spans="1:1" x14ac:dyDescent="0.25">
      <c r="A20439" s="11"/>
    </row>
    <row r="20440" spans="1:1" x14ac:dyDescent="0.25">
      <c r="A20440" s="11"/>
    </row>
    <row r="20441" spans="1:1" x14ac:dyDescent="0.25">
      <c r="A20441" s="11"/>
    </row>
    <row r="20442" spans="1:1" x14ac:dyDescent="0.25">
      <c r="A20442" s="11"/>
    </row>
    <row r="20443" spans="1:1" x14ac:dyDescent="0.25">
      <c r="A20443" s="11"/>
    </row>
    <row r="20444" spans="1:1" x14ac:dyDescent="0.25">
      <c r="A20444" s="11"/>
    </row>
    <row r="20445" spans="1:1" x14ac:dyDescent="0.25">
      <c r="A20445" s="11"/>
    </row>
    <row r="20446" spans="1:1" x14ac:dyDescent="0.25">
      <c r="A20446" s="11"/>
    </row>
    <row r="20447" spans="1:1" x14ac:dyDescent="0.25">
      <c r="A20447" s="11"/>
    </row>
    <row r="20448" spans="1:1" x14ac:dyDescent="0.25">
      <c r="A20448" s="11"/>
    </row>
    <row r="20449" spans="1:1" x14ac:dyDescent="0.25">
      <c r="A20449" s="11"/>
    </row>
    <row r="20450" spans="1:1" x14ac:dyDescent="0.25">
      <c r="A20450" s="11"/>
    </row>
    <row r="20451" spans="1:1" x14ac:dyDescent="0.25">
      <c r="A20451" s="11"/>
    </row>
    <row r="20452" spans="1:1" x14ac:dyDescent="0.25">
      <c r="A20452" s="11"/>
    </row>
    <row r="20453" spans="1:1" x14ac:dyDescent="0.25">
      <c r="A20453" s="11"/>
    </row>
    <row r="20454" spans="1:1" x14ac:dyDescent="0.25">
      <c r="A20454" s="11"/>
    </row>
    <row r="20455" spans="1:1" x14ac:dyDescent="0.25">
      <c r="A20455" s="11"/>
    </row>
    <row r="20456" spans="1:1" x14ac:dyDescent="0.25">
      <c r="A20456" s="11"/>
    </row>
    <row r="20457" spans="1:1" x14ac:dyDescent="0.25">
      <c r="A20457" s="11"/>
    </row>
    <row r="20458" spans="1:1" x14ac:dyDescent="0.25">
      <c r="A20458" s="11"/>
    </row>
    <row r="20459" spans="1:1" x14ac:dyDescent="0.25">
      <c r="A20459" s="11"/>
    </row>
    <row r="20460" spans="1:1" x14ac:dyDescent="0.25">
      <c r="A20460" s="11"/>
    </row>
    <row r="20461" spans="1:1" x14ac:dyDescent="0.25">
      <c r="A20461" s="11"/>
    </row>
    <row r="20462" spans="1:1" x14ac:dyDescent="0.25">
      <c r="A20462" s="11"/>
    </row>
    <row r="20463" spans="1:1" x14ac:dyDescent="0.25">
      <c r="A20463" s="11"/>
    </row>
    <row r="20464" spans="1:1" x14ac:dyDescent="0.25">
      <c r="A20464" s="11"/>
    </row>
    <row r="20465" spans="1:1" x14ac:dyDescent="0.25">
      <c r="A20465" s="11"/>
    </row>
    <row r="20466" spans="1:1" x14ac:dyDescent="0.25">
      <c r="A20466" s="11"/>
    </row>
    <row r="20467" spans="1:1" x14ac:dyDescent="0.25">
      <c r="A20467" s="11"/>
    </row>
    <row r="20468" spans="1:1" x14ac:dyDescent="0.25">
      <c r="A20468" s="11"/>
    </row>
    <row r="20469" spans="1:1" x14ac:dyDescent="0.25">
      <c r="A20469" s="11"/>
    </row>
    <row r="20470" spans="1:1" x14ac:dyDescent="0.25">
      <c r="A20470" s="11"/>
    </row>
    <row r="20471" spans="1:1" x14ac:dyDescent="0.25">
      <c r="A20471" s="11"/>
    </row>
    <row r="20472" spans="1:1" x14ac:dyDescent="0.25">
      <c r="A20472" s="11"/>
    </row>
    <row r="20473" spans="1:1" x14ac:dyDescent="0.25">
      <c r="A20473" s="11"/>
    </row>
    <row r="20474" spans="1:1" x14ac:dyDescent="0.25">
      <c r="A20474" s="11"/>
    </row>
    <row r="20475" spans="1:1" x14ac:dyDescent="0.25">
      <c r="A20475" s="11"/>
    </row>
    <row r="20476" spans="1:1" x14ac:dyDescent="0.25">
      <c r="A20476" s="11"/>
    </row>
    <row r="20477" spans="1:1" x14ac:dyDescent="0.25">
      <c r="A20477" s="11"/>
    </row>
    <row r="20478" spans="1:1" x14ac:dyDescent="0.25">
      <c r="A20478" s="11"/>
    </row>
    <row r="20479" spans="1:1" x14ac:dyDescent="0.25">
      <c r="A20479" s="11"/>
    </row>
    <row r="20480" spans="1:1" x14ac:dyDescent="0.25">
      <c r="A20480" s="11"/>
    </row>
    <row r="20481" spans="1:1" x14ac:dyDescent="0.25">
      <c r="A20481" s="11"/>
    </row>
    <row r="20482" spans="1:1" x14ac:dyDescent="0.25">
      <c r="A20482" s="11"/>
    </row>
    <row r="20483" spans="1:1" x14ac:dyDescent="0.25">
      <c r="A20483" s="11"/>
    </row>
    <row r="20484" spans="1:1" x14ac:dyDescent="0.25">
      <c r="A20484" s="11"/>
    </row>
    <row r="20485" spans="1:1" x14ac:dyDescent="0.25">
      <c r="A20485" s="11"/>
    </row>
    <row r="20486" spans="1:1" x14ac:dyDescent="0.25">
      <c r="A20486" s="11"/>
    </row>
    <row r="20487" spans="1:1" x14ac:dyDescent="0.25">
      <c r="A20487" s="11"/>
    </row>
    <row r="20488" spans="1:1" x14ac:dyDescent="0.25">
      <c r="A20488" s="11"/>
    </row>
    <row r="20489" spans="1:1" x14ac:dyDescent="0.25">
      <c r="A20489" s="11"/>
    </row>
    <row r="20490" spans="1:1" x14ac:dyDescent="0.25">
      <c r="A20490" s="11"/>
    </row>
    <row r="20491" spans="1:1" x14ac:dyDescent="0.25">
      <c r="A20491" s="11"/>
    </row>
    <row r="20492" spans="1:1" x14ac:dyDescent="0.25">
      <c r="A20492" s="11"/>
    </row>
    <row r="20493" spans="1:1" x14ac:dyDescent="0.25">
      <c r="A20493" s="11"/>
    </row>
    <row r="20494" spans="1:1" x14ac:dyDescent="0.25">
      <c r="A20494" s="11"/>
    </row>
    <row r="20495" spans="1:1" x14ac:dyDescent="0.25">
      <c r="A20495" s="11"/>
    </row>
    <row r="20496" spans="1:1" x14ac:dyDescent="0.25">
      <c r="A20496" s="11"/>
    </row>
    <row r="20497" spans="1:1" x14ac:dyDescent="0.25">
      <c r="A20497" s="11"/>
    </row>
    <row r="20498" spans="1:1" x14ac:dyDescent="0.25">
      <c r="A20498" s="11"/>
    </row>
    <row r="20499" spans="1:1" x14ac:dyDescent="0.25">
      <c r="A20499" s="11"/>
    </row>
    <row r="20500" spans="1:1" x14ac:dyDescent="0.25">
      <c r="A20500" s="11"/>
    </row>
    <row r="20501" spans="1:1" x14ac:dyDescent="0.25">
      <c r="A20501" s="11"/>
    </row>
    <row r="20502" spans="1:1" x14ac:dyDescent="0.25">
      <c r="A20502" s="11"/>
    </row>
    <row r="20503" spans="1:1" x14ac:dyDescent="0.25">
      <c r="A20503" s="11"/>
    </row>
    <row r="20504" spans="1:1" x14ac:dyDescent="0.25">
      <c r="A20504" s="11"/>
    </row>
    <row r="20505" spans="1:1" x14ac:dyDescent="0.25">
      <c r="A20505" s="11"/>
    </row>
    <row r="20506" spans="1:1" x14ac:dyDescent="0.25">
      <c r="A20506" s="11"/>
    </row>
    <row r="20507" spans="1:1" x14ac:dyDescent="0.25">
      <c r="A20507" s="11"/>
    </row>
    <row r="20508" spans="1:1" x14ac:dyDescent="0.25">
      <c r="A20508" s="11"/>
    </row>
    <row r="20509" spans="1:1" x14ac:dyDescent="0.25">
      <c r="A20509" s="11"/>
    </row>
    <row r="20510" spans="1:1" x14ac:dyDescent="0.25">
      <c r="A20510" s="11"/>
    </row>
    <row r="20511" spans="1:1" x14ac:dyDescent="0.25">
      <c r="A20511" s="11"/>
    </row>
    <row r="20512" spans="1:1" x14ac:dyDescent="0.25">
      <c r="A20512" s="11"/>
    </row>
    <row r="20513" spans="1:1" x14ac:dyDescent="0.25">
      <c r="A20513" s="11"/>
    </row>
    <row r="20514" spans="1:1" x14ac:dyDescent="0.25">
      <c r="A20514" s="11"/>
    </row>
    <row r="20515" spans="1:1" x14ac:dyDescent="0.25">
      <c r="A20515" s="11"/>
    </row>
    <row r="20516" spans="1:1" x14ac:dyDescent="0.25">
      <c r="A20516" s="11"/>
    </row>
    <row r="20517" spans="1:1" x14ac:dyDescent="0.25">
      <c r="A20517" s="11"/>
    </row>
    <row r="20518" spans="1:1" x14ac:dyDescent="0.25">
      <c r="A20518" s="11"/>
    </row>
    <row r="20519" spans="1:1" x14ac:dyDescent="0.25">
      <c r="A20519" s="11"/>
    </row>
    <row r="20520" spans="1:1" x14ac:dyDescent="0.25">
      <c r="A20520" s="11"/>
    </row>
    <row r="20521" spans="1:1" x14ac:dyDescent="0.25">
      <c r="A20521" s="11"/>
    </row>
    <row r="20522" spans="1:1" x14ac:dyDescent="0.25">
      <c r="A20522" s="11"/>
    </row>
    <row r="20523" spans="1:1" x14ac:dyDescent="0.25">
      <c r="A20523" s="11"/>
    </row>
    <row r="20524" spans="1:1" x14ac:dyDescent="0.25">
      <c r="A20524" s="11"/>
    </row>
    <row r="20525" spans="1:1" x14ac:dyDescent="0.25">
      <c r="A20525" s="11"/>
    </row>
    <row r="20526" spans="1:1" x14ac:dyDescent="0.25">
      <c r="A20526" s="11"/>
    </row>
    <row r="20527" spans="1:1" x14ac:dyDescent="0.25">
      <c r="A20527" s="11"/>
    </row>
    <row r="20528" spans="1:1" x14ac:dyDescent="0.25">
      <c r="A20528" s="11"/>
    </row>
    <row r="20529" spans="1:1" x14ac:dyDescent="0.25">
      <c r="A20529" s="11"/>
    </row>
    <row r="20530" spans="1:1" x14ac:dyDescent="0.25">
      <c r="A20530" s="11"/>
    </row>
    <row r="20531" spans="1:1" x14ac:dyDescent="0.25">
      <c r="A20531" s="11"/>
    </row>
    <row r="20532" spans="1:1" x14ac:dyDescent="0.25">
      <c r="A20532" s="11"/>
    </row>
    <row r="20533" spans="1:1" x14ac:dyDescent="0.25">
      <c r="A20533" s="11"/>
    </row>
    <row r="20534" spans="1:1" x14ac:dyDescent="0.25">
      <c r="A20534" s="11"/>
    </row>
    <row r="20535" spans="1:1" x14ac:dyDescent="0.25">
      <c r="A20535" s="11"/>
    </row>
    <row r="20536" spans="1:1" x14ac:dyDescent="0.25">
      <c r="A20536" s="11"/>
    </row>
    <row r="20537" spans="1:1" x14ac:dyDescent="0.25">
      <c r="A20537" s="11"/>
    </row>
    <row r="20538" spans="1:1" x14ac:dyDescent="0.25">
      <c r="A20538" s="11"/>
    </row>
    <row r="20539" spans="1:1" x14ac:dyDescent="0.25">
      <c r="A20539" s="11"/>
    </row>
    <row r="20540" spans="1:1" x14ac:dyDescent="0.25">
      <c r="A20540" s="11"/>
    </row>
    <row r="20541" spans="1:1" x14ac:dyDescent="0.25">
      <c r="A20541" s="11"/>
    </row>
    <row r="20542" spans="1:1" x14ac:dyDescent="0.25">
      <c r="A20542" s="11"/>
    </row>
    <row r="20543" spans="1:1" x14ac:dyDescent="0.25">
      <c r="A20543" s="11"/>
    </row>
    <row r="20544" spans="1:1" x14ac:dyDescent="0.25">
      <c r="A20544" s="11"/>
    </row>
    <row r="20545" spans="1:1" x14ac:dyDescent="0.25">
      <c r="A20545" s="11"/>
    </row>
    <row r="20546" spans="1:1" x14ac:dyDescent="0.25">
      <c r="A20546" s="11"/>
    </row>
    <row r="20547" spans="1:1" x14ac:dyDescent="0.25">
      <c r="A20547" s="11"/>
    </row>
    <row r="20548" spans="1:1" x14ac:dyDescent="0.25">
      <c r="A20548" s="11"/>
    </row>
    <row r="20549" spans="1:1" x14ac:dyDescent="0.25">
      <c r="A20549" s="11"/>
    </row>
    <row r="20550" spans="1:1" x14ac:dyDescent="0.25">
      <c r="A20550" s="11"/>
    </row>
    <row r="20551" spans="1:1" x14ac:dyDescent="0.25">
      <c r="A20551" s="11"/>
    </row>
    <row r="20552" spans="1:1" x14ac:dyDescent="0.25">
      <c r="A20552" s="11"/>
    </row>
    <row r="20553" spans="1:1" x14ac:dyDescent="0.25">
      <c r="A20553" s="11"/>
    </row>
    <row r="20554" spans="1:1" x14ac:dyDescent="0.25">
      <c r="A20554" s="11"/>
    </row>
    <row r="20555" spans="1:1" x14ac:dyDescent="0.25">
      <c r="A20555" s="11"/>
    </row>
    <row r="20556" spans="1:1" x14ac:dyDescent="0.25">
      <c r="A20556" s="11"/>
    </row>
    <row r="20557" spans="1:1" x14ac:dyDescent="0.25">
      <c r="A20557" s="11"/>
    </row>
    <row r="20558" spans="1:1" x14ac:dyDescent="0.25">
      <c r="A20558" s="11"/>
    </row>
    <row r="20559" spans="1:1" x14ac:dyDescent="0.25">
      <c r="A20559" s="11"/>
    </row>
    <row r="20560" spans="1:1" x14ac:dyDescent="0.25">
      <c r="A20560" s="11"/>
    </row>
    <row r="20561" spans="1:1" x14ac:dyDescent="0.25">
      <c r="A20561" s="11"/>
    </row>
    <row r="20562" spans="1:1" x14ac:dyDescent="0.25">
      <c r="A20562" s="11"/>
    </row>
    <row r="20563" spans="1:1" x14ac:dyDescent="0.25">
      <c r="A20563" s="11"/>
    </row>
    <row r="20564" spans="1:1" x14ac:dyDescent="0.25">
      <c r="A20564" s="11"/>
    </row>
    <row r="20565" spans="1:1" x14ac:dyDescent="0.25">
      <c r="A20565" s="11"/>
    </row>
    <row r="20566" spans="1:1" x14ac:dyDescent="0.25">
      <c r="A20566" s="11"/>
    </row>
    <row r="20567" spans="1:1" x14ac:dyDescent="0.25">
      <c r="A20567" s="11"/>
    </row>
    <row r="20568" spans="1:1" x14ac:dyDescent="0.25">
      <c r="A20568" s="11"/>
    </row>
    <row r="20569" spans="1:1" x14ac:dyDescent="0.25">
      <c r="A20569" s="11"/>
    </row>
    <row r="20570" spans="1:1" x14ac:dyDescent="0.25">
      <c r="A20570" s="11"/>
    </row>
    <row r="20571" spans="1:1" x14ac:dyDescent="0.25">
      <c r="A20571" s="11"/>
    </row>
    <row r="20572" spans="1:1" x14ac:dyDescent="0.25">
      <c r="A20572" s="11"/>
    </row>
    <row r="20573" spans="1:1" x14ac:dyDescent="0.25">
      <c r="A20573" s="11"/>
    </row>
    <row r="20574" spans="1:1" x14ac:dyDescent="0.25">
      <c r="A20574" s="11"/>
    </row>
    <row r="20575" spans="1:1" x14ac:dyDescent="0.25">
      <c r="A20575" s="11"/>
    </row>
    <row r="20576" spans="1:1" x14ac:dyDescent="0.25">
      <c r="A20576" s="11"/>
    </row>
    <row r="20577" spans="1:1" x14ac:dyDescent="0.25">
      <c r="A20577" s="11"/>
    </row>
    <row r="20578" spans="1:1" x14ac:dyDescent="0.25">
      <c r="A20578" s="11"/>
    </row>
    <row r="20579" spans="1:1" x14ac:dyDescent="0.25">
      <c r="A20579" s="11"/>
    </row>
    <row r="20580" spans="1:1" x14ac:dyDescent="0.25">
      <c r="A20580" s="11"/>
    </row>
    <row r="20581" spans="1:1" x14ac:dyDescent="0.25">
      <c r="A20581" s="11"/>
    </row>
    <row r="20582" spans="1:1" x14ac:dyDescent="0.25">
      <c r="A20582" s="11"/>
    </row>
    <row r="20583" spans="1:1" x14ac:dyDescent="0.25">
      <c r="A20583" s="11"/>
    </row>
    <row r="20584" spans="1:1" x14ac:dyDescent="0.25">
      <c r="A20584" s="11"/>
    </row>
    <row r="20585" spans="1:1" x14ac:dyDescent="0.25">
      <c r="A20585" s="11"/>
    </row>
    <row r="20586" spans="1:1" x14ac:dyDescent="0.25">
      <c r="A20586" s="11"/>
    </row>
    <row r="20587" spans="1:1" x14ac:dyDescent="0.25">
      <c r="A20587" s="11"/>
    </row>
    <row r="20588" spans="1:1" x14ac:dyDescent="0.25">
      <c r="A20588" s="11"/>
    </row>
    <row r="20589" spans="1:1" x14ac:dyDescent="0.25">
      <c r="A20589" s="11"/>
    </row>
    <row r="20590" spans="1:1" x14ac:dyDescent="0.25">
      <c r="A20590" s="11"/>
    </row>
    <row r="20591" spans="1:1" x14ac:dyDescent="0.25">
      <c r="A20591" s="11"/>
    </row>
    <row r="20592" spans="1:1" x14ac:dyDescent="0.25">
      <c r="A20592" s="11"/>
    </row>
    <row r="20593" spans="1:1" x14ac:dyDescent="0.25">
      <c r="A20593" s="11"/>
    </row>
    <row r="20594" spans="1:1" x14ac:dyDescent="0.25">
      <c r="A20594" s="11"/>
    </row>
    <row r="20595" spans="1:1" x14ac:dyDescent="0.25">
      <c r="A20595" s="11"/>
    </row>
    <row r="20596" spans="1:1" x14ac:dyDescent="0.25">
      <c r="A20596" s="11"/>
    </row>
    <row r="20597" spans="1:1" x14ac:dyDescent="0.25">
      <c r="A20597" s="11"/>
    </row>
    <row r="20598" spans="1:1" x14ac:dyDescent="0.25">
      <c r="A20598" s="11"/>
    </row>
    <row r="20599" spans="1:1" x14ac:dyDescent="0.25">
      <c r="A20599" s="11"/>
    </row>
    <row r="20600" spans="1:1" x14ac:dyDescent="0.25">
      <c r="A20600" s="11"/>
    </row>
    <row r="20601" spans="1:1" x14ac:dyDescent="0.25">
      <c r="A20601" s="11"/>
    </row>
    <row r="20602" spans="1:1" x14ac:dyDescent="0.25">
      <c r="A20602" s="11"/>
    </row>
    <row r="20603" spans="1:1" x14ac:dyDescent="0.25">
      <c r="A20603" s="11"/>
    </row>
    <row r="20604" spans="1:1" x14ac:dyDescent="0.25">
      <c r="A20604" s="11"/>
    </row>
    <row r="20605" spans="1:1" x14ac:dyDescent="0.25">
      <c r="A20605" s="11"/>
    </row>
    <row r="20606" spans="1:1" x14ac:dyDescent="0.25">
      <c r="A20606" s="11"/>
    </row>
    <row r="20607" spans="1:1" x14ac:dyDescent="0.25">
      <c r="A20607" s="11"/>
    </row>
    <row r="20608" spans="1:1" x14ac:dyDescent="0.25">
      <c r="A20608" s="11"/>
    </row>
    <row r="20609" spans="1:1" x14ac:dyDescent="0.25">
      <c r="A20609" s="11"/>
    </row>
    <row r="20610" spans="1:1" x14ac:dyDescent="0.25">
      <c r="A20610" s="11"/>
    </row>
    <row r="20611" spans="1:1" x14ac:dyDescent="0.25">
      <c r="A20611" s="11"/>
    </row>
    <row r="20612" spans="1:1" x14ac:dyDescent="0.25">
      <c r="A20612" s="11"/>
    </row>
    <row r="20613" spans="1:1" x14ac:dyDescent="0.25">
      <c r="A20613" s="11"/>
    </row>
    <row r="20614" spans="1:1" x14ac:dyDescent="0.25">
      <c r="A20614" s="11"/>
    </row>
    <row r="20615" spans="1:1" x14ac:dyDescent="0.25">
      <c r="A20615" s="11"/>
    </row>
    <row r="20616" spans="1:1" x14ac:dyDescent="0.25">
      <c r="A20616" s="11"/>
    </row>
    <row r="20617" spans="1:1" x14ac:dyDescent="0.25">
      <c r="A20617" s="11"/>
    </row>
    <row r="20618" spans="1:1" x14ac:dyDescent="0.25">
      <c r="A20618" s="11"/>
    </row>
    <row r="20619" spans="1:1" x14ac:dyDescent="0.25">
      <c r="A20619" s="11"/>
    </row>
    <row r="20620" spans="1:1" x14ac:dyDescent="0.25">
      <c r="A20620" s="11"/>
    </row>
    <row r="20621" spans="1:1" x14ac:dyDescent="0.25">
      <c r="A20621" s="11"/>
    </row>
    <row r="20622" spans="1:1" x14ac:dyDescent="0.25">
      <c r="A20622" s="11"/>
    </row>
    <row r="20623" spans="1:1" x14ac:dyDescent="0.25">
      <c r="A20623" s="11"/>
    </row>
    <row r="20624" spans="1:1" x14ac:dyDescent="0.25">
      <c r="A20624" s="11"/>
    </row>
    <row r="20625" spans="1:1" x14ac:dyDescent="0.25">
      <c r="A20625" s="11"/>
    </row>
    <row r="20626" spans="1:1" x14ac:dyDescent="0.25">
      <c r="A20626" s="11"/>
    </row>
    <row r="20627" spans="1:1" x14ac:dyDescent="0.25">
      <c r="A20627" s="11"/>
    </row>
    <row r="20628" spans="1:1" x14ac:dyDescent="0.25">
      <c r="A20628" s="11"/>
    </row>
    <row r="20629" spans="1:1" x14ac:dyDescent="0.25">
      <c r="A20629" s="11"/>
    </row>
    <row r="20630" spans="1:1" x14ac:dyDescent="0.25">
      <c r="A20630" s="11"/>
    </row>
    <row r="20631" spans="1:1" x14ac:dyDescent="0.25">
      <c r="A20631" s="11"/>
    </row>
    <row r="20632" spans="1:1" x14ac:dyDescent="0.25">
      <c r="A20632" s="11"/>
    </row>
    <row r="20633" spans="1:1" x14ac:dyDescent="0.25">
      <c r="A20633" s="11"/>
    </row>
    <row r="20634" spans="1:1" x14ac:dyDescent="0.25">
      <c r="A20634" s="11"/>
    </row>
    <row r="20635" spans="1:1" x14ac:dyDescent="0.25">
      <c r="A20635" s="11"/>
    </row>
    <row r="20636" spans="1:1" x14ac:dyDescent="0.25">
      <c r="A20636" s="11"/>
    </row>
    <row r="20637" spans="1:1" x14ac:dyDescent="0.25">
      <c r="A20637" s="11"/>
    </row>
    <row r="20638" spans="1:1" x14ac:dyDescent="0.25">
      <c r="A20638" s="11"/>
    </row>
    <row r="20639" spans="1:1" x14ac:dyDescent="0.25">
      <c r="A20639" s="11"/>
    </row>
    <row r="20640" spans="1:1" x14ac:dyDescent="0.25">
      <c r="A20640" s="11"/>
    </row>
    <row r="20641" spans="1:1" x14ac:dyDescent="0.25">
      <c r="A20641" s="11"/>
    </row>
    <row r="20642" spans="1:1" x14ac:dyDescent="0.25">
      <c r="A20642" s="11"/>
    </row>
    <row r="20643" spans="1:1" x14ac:dyDescent="0.25">
      <c r="A20643" s="11"/>
    </row>
    <row r="20644" spans="1:1" x14ac:dyDescent="0.25">
      <c r="A20644" s="11"/>
    </row>
    <row r="20645" spans="1:1" x14ac:dyDescent="0.25">
      <c r="A20645" s="11"/>
    </row>
    <row r="20646" spans="1:1" x14ac:dyDescent="0.25">
      <c r="A20646" s="11"/>
    </row>
    <row r="20647" spans="1:1" x14ac:dyDescent="0.25">
      <c r="A20647" s="11"/>
    </row>
    <row r="20648" spans="1:1" x14ac:dyDescent="0.25">
      <c r="A20648" s="11"/>
    </row>
    <row r="20649" spans="1:1" x14ac:dyDescent="0.25">
      <c r="A20649" s="11"/>
    </row>
    <row r="20650" spans="1:1" x14ac:dyDescent="0.25">
      <c r="A20650" s="11"/>
    </row>
    <row r="20651" spans="1:1" x14ac:dyDescent="0.25">
      <c r="A20651" s="11"/>
    </row>
    <row r="20652" spans="1:1" x14ac:dyDescent="0.25">
      <c r="A20652" s="11"/>
    </row>
    <row r="20653" spans="1:1" x14ac:dyDescent="0.25">
      <c r="A20653" s="11"/>
    </row>
    <row r="20654" spans="1:1" x14ac:dyDescent="0.25">
      <c r="A20654" s="11"/>
    </row>
    <row r="20655" spans="1:1" x14ac:dyDescent="0.25">
      <c r="A20655" s="11"/>
    </row>
    <row r="20656" spans="1:1" x14ac:dyDescent="0.25">
      <c r="A20656" s="11"/>
    </row>
    <row r="20657" spans="1:1" x14ac:dyDescent="0.25">
      <c r="A20657" s="11"/>
    </row>
    <row r="20658" spans="1:1" x14ac:dyDescent="0.25">
      <c r="A20658" s="11"/>
    </row>
    <row r="20659" spans="1:1" x14ac:dyDescent="0.25">
      <c r="A20659" s="11"/>
    </row>
    <row r="20660" spans="1:1" x14ac:dyDescent="0.25">
      <c r="A20660" s="11"/>
    </row>
    <row r="20661" spans="1:1" x14ac:dyDescent="0.25">
      <c r="A20661" s="11"/>
    </row>
    <row r="20662" spans="1:1" x14ac:dyDescent="0.25">
      <c r="A20662" s="11"/>
    </row>
    <row r="20663" spans="1:1" x14ac:dyDescent="0.25">
      <c r="A20663" s="11"/>
    </row>
    <row r="20664" spans="1:1" x14ac:dyDescent="0.25">
      <c r="A20664" s="11"/>
    </row>
    <row r="20665" spans="1:1" x14ac:dyDescent="0.25">
      <c r="A20665" s="11"/>
    </row>
    <row r="20666" spans="1:1" x14ac:dyDescent="0.25">
      <c r="A20666" s="11"/>
    </row>
    <row r="20667" spans="1:1" x14ac:dyDescent="0.25">
      <c r="A20667" s="11"/>
    </row>
    <row r="20668" spans="1:1" x14ac:dyDescent="0.25">
      <c r="A20668" s="11"/>
    </row>
    <row r="20669" spans="1:1" x14ac:dyDescent="0.25">
      <c r="A20669" s="11"/>
    </row>
    <row r="20670" spans="1:1" x14ac:dyDescent="0.25">
      <c r="A20670" s="11"/>
    </row>
    <row r="20671" spans="1:1" x14ac:dyDescent="0.25">
      <c r="A20671" s="11"/>
    </row>
    <row r="20672" spans="1:1" x14ac:dyDescent="0.25">
      <c r="A20672" s="11"/>
    </row>
    <row r="20673" spans="1:1" x14ac:dyDescent="0.25">
      <c r="A20673" s="11"/>
    </row>
    <row r="20674" spans="1:1" x14ac:dyDescent="0.25">
      <c r="A20674" s="11"/>
    </row>
    <row r="20675" spans="1:1" x14ac:dyDescent="0.25">
      <c r="A20675" s="11"/>
    </row>
    <row r="20676" spans="1:1" x14ac:dyDescent="0.25">
      <c r="A20676" s="11"/>
    </row>
    <row r="20677" spans="1:1" x14ac:dyDescent="0.25">
      <c r="A20677" s="11"/>
    </row>
    <row r="20678" spans="1:1" x14ac:dyDescent="0.25">
      <c r="A20678" s="11"/>
    </row>
    <row r="20679" spans="1:1" x14ac:dyDescent="0.25">
      <c r="A20679" s="11"/>
    </row>
    <row r="20680" spans="1:1" x14ac:dyDescent="0.25">
      <c r="A20680" s="11"/>
    </row>
    <row r="20681" spans="1:1" x14ac:dyDescent="0.25">
      <c r="A20681" s="11"/>
    </row>
    <row r="20682" spans="1:1" x14ac:dyDescent="0.25">
      <c r="A20682" s="11"/>
    </row>
    <row r="20683" spans="1:1" x14ac:dyDescent="0.25">
      <c r="A20683" s="11"/>
    </row>
    <row r="20684" spans="1:1" x14ac:dyDescent="0.25">
      <c r="A20684" s="11"/>
    </row>
    <row r="20685" spans="1:1" x14ac:dyDescent="0.25">
      <c r="A20685" s="11"/>
    </row>
    <row r="20686" spans="1:1" x14ac:dyDescent="0.25">
      <c r="A20686" s="11"/>
    </row>
    <row r="20687" spans="1:1" x14ac:dyDescent="0.25">
      <c r="A20687" s="11"/>
    </row>
    <row r="20688" spans="1:1" x14ac:dyDescent="0.25">
      <c r="A20688" s="11"/>
    </row>
    <row r="20689" spans="1:1" x14ac:dyDescent="0.25">
      <c r="A20689" s="11"/>
    </row>
    <row r="20690" spans="1:1" x14ac:dyDescent="0.25">
      <c r="A20690" s="11"/>
    </row>
    <row r="20691" spans="1:1" x14ac:dyDescent="0.25">
      <c r="A20691" s="11"/>
    </row>
    <row r="20692" spans="1:1" x14ac:dyDescent="0.25">
      <c r="A20692" s="11"/>
    </row>
    <row r="20693" spans="1:1" x14ac:dyDescent="0.25">
      <c r="A20693" s="11"/>
    </row>
    <row r="20694" spans="1:1" x14ac:dyDescent="0.25">
      <c r="A20694" s="11"/>
    </row>
    <row r="20695" spans="1:1" x14ac:dyDescent="0.25">
      <c r="A20695" s="11"/>
    </row>
    <row r="20696" spans="1:1" x14ac:dyDescent="0.25">
      <c r="A20696" s="11"/>
    </row>
    <row r="20697" spans="1:1" x14ac:dyDescent="0.25">
      <c r="A20697" s="11"/>
    </row>
    <row r="20698" spans="1:1" x14ac:dyDescent="0.25">
      <c r="A20698" s="11"/>
    </row>
    <row r="20699" spans="1:1" x14ac:dyDescent="0.25">
      <c r="A20699" s="11"/>
    </row>
    <row r="20700" spans="1:1" x14ac:dyDescent="0.25">
      <c r="A20700" s="11"/>
    </row>
    <row r="20701" spans="1:1" x14ac:dyDescent="0.25">
      <c r="A20701" s="11"/>
    </row>
    <row r="20702" spans="1:1" x14ac:dyDescent="0.25">
      <c r="A20702" s="11"/>
    </row>
    <row r="20703" spans="1:1" x14ac:dyDescent="0.25">
      <c r="A20703" s="11"/>
    </row>
    <row r="20704" spans="1:1" x14ac:dyDescent="0.25">
      <c r="A20704" s="11"/>
    </row>
    <row r="20705" spans="1:1" x14ac:dyDescent="0.25">
      <c r="A20705" s="11"/>
    </row>
    <row r="20706" spans="1:1" x14ac:dyDescent="0.25">
      <c r="A20706" s="11"/>
    </row>
    <row r="20707" spans="1:1" x14ac:dyDescent="0.25">
      <c r="A20707" s="11"/>
    </row>
    <row r="20708" spans="1:1" x14ac:dyDescent="0.25">
      <c r="A20708" s="11"/>
    </row>
    <row r="20709" spans="1:1" x14ac:dyDescent="0.25">
      <c r="A20709" s="11"/>
    </row>
    <row r="20710" spans="1:1" x14ac:dyDescent="0.25">
      <c r="A20710" s="11"/>
    </row>
    <row r="20711" spans="1:1" x14ac:dyDescent="0.25">
      <c r="A20711" s="11"/>
    </row>
    <row r="20712" spans="1:1" x14ac:dyDescent="0.25">
      <c r="A20712" s="11"/>
    </row>
    <row r="20713" spans="1:1" x14ac:dyDescent="0.25">
      <c r="A20713" s="11"/>
    </row>
    <row r="20714" spans="1:1" x14ac:dyDescent="0.25">
      <c r="A20714" s="11"/>
    </row>
    <row r="20715" spans="1:1" x14ac:dyDescent="0.25">
      <c r="A20715" s="11"/>
    </row>
    <row r="20716" spans="1:1" x14ac:dyDescent="0.25">
      <c r="A20716" s="11"/>
    </row>
    <row r="20717" spans="1:1" x14ac:dyDescent="0.25">
      <c r="A20717" s="11"/>
    </row>
    <row r="20718" spans="1:1" x14ac:dyDescent="0.25">
      <c r="A20718" s="11"/>
    </row>
    <row r="20719" spans="1:1" x14ac:dyDescent="0.25">
      <c r="A20719" s="11"/>
    </row>
    <row r="20720" spans="1:1" x14ac:dyDescent="0.25">
      <c r="A20720" s="11"/>
    </row>
    <row r="20721" spans="1:1" x14ac:dyDescent="0.25">
      <c r="A20721" s="11"/>
    </row>
    <row r="20722" spans="1:1" x14ac:dyDescent="0.25">
      <c r="A20722" s="11"/>
    </row>
    <row r="20723" spans="1:1" x14ac:dyDescent="0.25">
      <c r="A20723" s="11"/>
    </row>
    <row r="20724" spans="1:1" x14ac:dyDescent="0.25">
      <c r="A20724" s="11"/>
    </row>
    <row r="20725" spans="1:1" x14ac:dyDescent="0.25">
      <c r="A20725" s="11"/>
    </row>
    <row r="20726" spans="1:1" x14ac:dyDescent="0.25">
      <c r="A20726" s="11"/>
    </row>
    <row r="20727" spans="1:1" x14ac:dyDescent="0.25">
      <c r="A20727" s="11"/>
    </row>
    <row r="20728" spans="1:1" x14ac:dyDescent="0.25">
      <c r="A20728" s="11"/>
    </row>
    <row r="20729" spans="1:1" x14ac:dyDescent="0.25">
      <c r="A20729" s="11"/>
    </row>
    <row r="20730" spans="1:1" x14ac:dyDescent="0.25">
      <c r="A20730" s="11"/>
    </row>
    <row r="20731" spans="1:1" x14ac:dyDescent="0.25">
      <c r="A20731" s="11"/>
    </row>
    <row r="20732" spans="1:1" x14ac:dyDescent="0.25">
      <c r="A20732" s="11"/>
    </row>
    <row r="20733" spans="1:1" x14ac:dyDescent="0.25">
      <c r="A20733" s="11"/>
    </row>
    <row r="20734" spans="1:1" x14ac:dyDescent="0.25">
      <c r="A20734" s="11"/>
    </row>
    <row r="20735" spans="1:1" x14ac:dyDescent="0.25">
      <c r="A20735" s="11"/>
    </row>
    <row r="20736" spans="1:1" x14ac:dyDescent="0.25">
      <c r="A20736" s="11"/>
    </row>
    <row r="20737" spans="1:1" x14ac:dyDescent="0.25">
      <c r="A20737" s="11"/>
    </row>
    <row r="20738" spans="1:1" x14ac:dyDescent="0.25">
      <c r="A20738" s="11"/>
    </row>
    <row r="20739" spans="1:1" x14ac:dyDescent="0.25">
      <c r="A20739" s="11"/>
    </row>
    <row r="20740" spans="1:1" x14ac:dyDescent="0.25">
      <c r="A20740" s="11"/>
    </row>
    <row r="20741" spans="1:1" x14ac:dyDescent="0.25">
      <c r="A20741" s="11"/>
    </row>
    <row r="20742" spans="1:1" x14ac:dyDescent="0.25">
      <c r="A20742" s="11"/>
    </row>
    <row r="20743" spans="1:1" x14ac:dyDescent="0.25">
      <c r="A20743" s="11"/>
    </row>
    <row r="20744" spans="1:1" x14ac:dyDescent="0.25">
      <c r="A20744" s="11"/>
    </row>
    <row r="20745" spans="1:1" x14ac:dyDescent="0.25">
      <c r="A20745" s="11"/>
    </row>
    <row r="20746" spans="1:1" x14ac:dyDescent="0.25">
      <c r="A20746" s="11"/>
    </row>
    <row r="20747" spans="1:1" x14ac:dyDescent="0.25">
      <c r="A20747" s="11"/>
    </row>
    <row r="20748" spans="1:1" x14ac:dyDescent="0.25">
      <c r="A20748" s="11"/>
    </row>
    <row r="20749" spans="1:1" x14ac:dyDescent="0.25">
      <c r="A20749" s="11"/>
    </row>
    <row r="20750" spans="1:1" x14ac:dyDescent="0.25">
      <c r="A20750" s="11"/>
    </row>
    <row r="20751" spans="1:1" x14ac:dyDescent="0.25">
      <c r="A20751" s="11"/>
    </row>
    <row r="20752" spans="1:1" x14ac:dyDescent="0.25">
      <c r="A20752" s="11"/>
    </row>
    <row r="20753" spans="1:1" x14ac:dyDescent="0.25">
      <c r="A20753" s="11"/>
    </row>
    <row r="20754" spans="1:1" x14ac:dyDescent="0.25">
      <c r="A20754" s="11"/>
    </row>
    <row r="20755" spans="1:1" x14ac:dyDescent="0.25">
      <c r="A20755" s="11"/>
    </row>
    <row r="20756" spans="1:1" x14ac:dyDescent="0.25">
      <c r="A20756" s="11"/>
    </row>
    <row r="20757" spans="1:1" x14ac:dyDescent="0.25">
      <c r="A20757" s="11"/>
    </row>
    <row r="20758" spans="1:1" x14ac:dyDescent="0.25">
      <c r="A20758" s="11"/>
    </row>
    <row r="20759" spans="1:1" x14ac:dyDescent="0.25">
      <c r="A20759" s="11"/>
    </row>
    <row r="20760" spans="1:1" x14ac:dyDescent="0.25">
      <c r="A20760" s="11"/>
    </row>
    <row r="20761" spans="1:1" x14ac:dyDescent="0.25">
      <c r="A20761" s="11"/>
    </row>
    <row r="20762" spans="1:1" x14ac:dyDescent="0.25">
      <c r="A20762" s="11"/>
    </row>
    <row r="20763" spans="1:1" x14ac:dyDescent="0.25">
      <c r="A20763" s="11"/>
    </row>
    <row r="20764" spans="1:1" x14ac:dyDescent="0.25">
      <c r="A20764" s="11"/>
    </row>
    <row r="20765" spans="1:1" x14ac:dyDescent="0.25">
      <c r="A20765" s="11"/>
    </row>
    <row r="20766" spans="1:1" x14ac:dyDescent="0.25">
      <c r="A20766" s="11"/>
    </row>
    <row r="20767" spans="1:1" x14ac:dyDescent="0.25">
      <c r="A20767" s="11"/>
    </row>
    <row r="20768" spans="1:1" x14ac:dyDescent="0.25">
      <c r="A20768" s="11"/>
    </row>
    <row r="20769" spans="1:1" x14ac:dyDescent="0.25">
      <c r="A20769" s="11"/>
    </row>
    <row r="20770" spans="1:1" x14ac:dyDescent="0.25">
      <c r="A20770" s="11"/>
    </row>
    <row r="20771" spans="1:1" x14ac:dyDescent="0.25">
      <c r="A20771" s="11"/>
    </row>
    <row r="20772" spans="1:1" x14ac:dyDescent="0.25">
      <c r="A20772" s="11"/>
    </row>
    <row r="20773" spans="1:1" x14ac:dyDescent="0.25">
      <c r="A20773" s="11"/>
    </row>
    <row r="20774" spans="1:1" x14ac:dyDescent="0.25">
      <c r="A20774" s="11"/>
    </row>
    <row r="20775" spans="1:1" x14ac:dyDescent="0.25">
      <c r="A20775" s="11"/>
    </row>
    <row r="20776" spans="1:1" x14ac:dyDescent="0.25">
      <c r="A20776" s="11"/>
    </row>
    <row r="20777" spans="1:1" x14ac:dyDescent="0.25">
      <c r="A20777" s="11"/>
    </row>
    <row r="20778" spans="1:1" x14ac:dyDescent="0.25">
      <c r="A20778" s="11"/>
    </row>
    <row r="20779" spans="1:1" x14ac:dyDescent="0.25">
      <c r="A20779" s="11"/>
    </row>
    <row r="20780" spans="1:1" x14ac:dyDescent="0.25">
      <c r="A20780" s="11"/>
    </row>
    <row r="20781" spans="1:1" x14ac:dyDescent="0.25">
      <c r="A20781" s="11"/>
    </row>
    <row r="20782" spans="1:1" x14ac:dyDescent="0.25">
      <c r="A20782" s="11"/>
    </row>
    <row r="20783" spans="1:1" x14ac:dyDescent="0.25">
      <c r="A20783" s="11"/>
    </row>
    <row r="20784" spans="1:1" x14ac:dyDescent="0.25">
      <c r="A20784" s="11"/>
    </row>
    <row r="20785" spans="1:1" x14ac:dyDescent="0.25">
      <c r="A20785" s="11"/>
    </row>
    <row r="20786" spans="1:1" x14ac:dyDescent="0.25">
      <c r="A20786" s="11"/>
    </row>
    <row r="20787" spans="1:1" x14ac:dyDescent="0.25">
      <c r="A20787" s="11"/>
    </row>
    <row r="20788" spans="1:1" x14ac:dyDescent="0.25">
      <c r="A20788" s="11"/>
    </row>
    <row r="20789" spans="1:1" x14ac:dyDescent="0.25">
      <c r="A20789" s="11"/>
    </row>
    <row r="20790" spans="1:1" x14ac:dyDescent="0.25">
      <c r="A20790" s="11"/>
    </row>
    <row r="20791" spans="1:1" x14ac:dyDescent="0.25">
      <c r="A20791" s="11"/>
    </row>
    <row r="20792" spans="1:1" x14ac:dyDescent="0.25">
      <c r="A20792" s="11"/>
    </row>
    <row r="20793" spans="1:1" x14ac:dyDescent="0.25">
      <c r="A20793" s="11"/>
    </row>
    <row r="20794" spans="1:1" x14ac:dyDescent="0.25">
      <c r="A20794" s="11"/>
    </row>
    <row r="20795" spans="1:1" x14ac:dyDescent="0.25">
      <c r="A20795" s="11"/>
    </row>
    <row r="20796" spans="1:1" x14ac:dyDescent="0.25">
      <c r="A20796" s="11"/>
    </row>
    <row r="20797" spans="1:1" x14ac:dyDescent="0.25">
      <c r="A20797" s="11"/>
    </row>
    <row r="20798" spans="1:1" x14ac:dyDescent="0.25">
      <c r="A20798" s="11"/>
    </row>
    <row r="20799" spans="1:1" x14ac:dyDescent="0.25">
      <c r="A20799" s="11"/>
    </row>
    <row r="20800" spans="1:1" x14ac:dyDescent="0.25">
      <c r="A20800" s="11"/>
    </row>
    <row r="20801" spans="1:1" x14ac:dyDescent="0.25">
      <c r="A20801" s="11"/>
    </row>
    <row r="20802" spans="1:1" x14ac:dyDescent="0.25">
      <c r="A20802" s="11"/>
    </row>
    <row r="20803" spans="1:1" x14ac:dyDescent="0.25">
      <c r="A20803" s="11"/>
    </row>
    <row r="20804" spans="1:1" x14ac:dyDescent="0.25">
      <c r="A20804" s="11"/>
    </row>
    <row r="20805" spans="1:1" x14ac:dyDescent="0.25">
      <c r="A20805" s="11"/>
    </row>
    <row r="20806" spans="1:1" x14ac:dyDescent="0.25">
      <c r="A20806" s="11"/>
    </row>
    <row r="20807" spans="1:1" x14ac:dyDescent="0.25">
      <c r="A20807" s="11"/>
    </row>
    <row r="20808" spans="1:1" x14ac:dyDescent="0.25">
      <c r="A20808" s="11"/>
    </row>
    <row r="20809" spans="1:1" x14ac:dyDescent="0.25">
      <c r="A20809" s="11"/>
    </row>
    <row r="20810" spans="1:1" x14ac:dyDescent="0.25">
      <c r="A20810" s="11"/>
    </row>
    <row r="20811" spans="1:1" x14ac:dyDescent="0.25">
      <c r="A20811" s="11"/>
    </row>
    <row r="20812" spans="1:1" x14ac:dyDescent="0.25">
      <c r="A20812" s="11"/>
    </row>
    <row r="20813" spans="1:1" x14ac:dyDescent="0.25">
      <c r="A20813" s="11"/>
    </row>
    <row r="20814" spans="1:1" x14ac:dyDescent="0.25">
      <c r="A20814" s="11"/>
    </row>
    <row r="20815" spans="1:1" x14ac:dyDescent="0.25">
      <c r="A20815" s="11"/>
    </row>
    <row r="20816" spans="1:1" x14ac:dyDescent="0.25">
      <c r="A20816" s="11"/>
    </row>
    <row r="20817" spans="1:1" x14ac:dyDescent="0.25">
      <c r="A20817" s="11"/>
    </row>
    <row r="20818" spans="1:1" x14ac:dyDescent="0.25">
      <c r="A20818" s="11"/>
    </row>
    <row r="20819" spans="1:1" x14ac:dyDescent="0.25">
      <c r="A20819" s="11"/>
    </row>
    <row r="20820" spans="1:1" x14ac:dyDescent="0.25">
      <c r="A20820" s="11"/>
    </row>
    <row r="20821" spans="1:1" x14ac:dyDescent="0.25">
      <c r="A20821" s="11"/>
    </row>
    <row r="20822" spans="1:1" x14ac:dyDescent="0.25">
      <c r="A20822" s="11"/>
    </row>
    <row r="20823" spans="1:1" x14ac:dyDescent="0.25">
      <c r="A20823" s="11"/>
    </row>
    <row r="20824" spans="1:1" x14ac:dyDescent="0.25">
      <c r="A20824" s="11"/>
    </row>
    <row r="20825" spans="1:1" x14ac:dyDescent="0.25">
      <c r="A20825" s="11"/>
    </row>
    <row r="20826" spans="1:1" x14ac:dyDescent="0.25">
      <c r="A20826" s="11"/>
    </row>
    <row r="20827" spans="1:1" x14ac:dyDescent="0.25">
      <c r="A20827" s="11"/>
    </row>
    <row r="20828" spans="1:1" x14ac:dyDescent="0.25">
      <c r="A20828" s="11"/>
    </row>
    <row r="20829" spans="1:1" x14ac:dyDescent="0.25">
      <c r="A20829" s="11"/>
    </row>
    <row r="20830" spans="1:1" x14ac:dyDescent="0.25">
      <c r="A20830" s="11"/>
    </row>
    <row r="20831" spans="1:1" x14ac:dyDescent="0.25">
      <c r="A20831" s="11"/>
    </row>
    <row r="20832" spans="1:1" x14ac:dyDescent="0.25">
      <c r="A20832" s="11"/>
    </row>
    <row r="20833" spans="1:1" x14ac:dyDescent="0.25">
      <c r="A20833" s="11"/>
    </row>
    <row r="20834" spans="1:1" x14ac:dyDescent="0.25">
      <c r="A20834" s="11"/>
    </row>
    <row r="20835" spans="1:1" x14ac:dyDescent="0.25">
      <c r="A20835" s="11"/>
    </row>
    <row r="20836" spans="1:1" x14ac:dyDescent="0.25">
      <c r="A20836" s="11"/>
    </row>
    <row r="20837" spans="1:1" x14ac:dyDescent="0.25">
      <c r="A20837" s="11"/>
    </row>
    <row r="20838" spans="1:1" x14ac:dyDescent="0.25">
      <c r="A20838" s="11"/>
    </row>
    <row r="20839" spans="1:1" x14ac:dyDescent="0.25">
      <c r="A20839" s="11"/>
    </row>
    <row r="20840" spans="1:1" x14ac:dyDescent="0.25">
      <c r="A20840" s="11"/>
    </row>
    <row r="20841" spans="1:1" x14ac:dyDescent="0.25">
      <c r="A20841" s="11"/>
    </row>
    <row r="20842" spans="1:1" x14ac:dyDescent="0.25">
      <c r="A20842" s="11"/>
    </row>
    <row r="20843" spans="1:1" x14ac:dyDescent="0.25">
      <c r="A20843" s="11"/>
    </row>
    <row r="20844" spans="1:1" x14ac:dyDescent="0.25">
      <c r="A20844" s="11"/>
    </row>
    <row r="20845" spans="1:1" x14ac:dyDescent="0.25">
      <c r="A20845" s="11"/>
    </row>
    <row r="20846" spans="1:1" x14ac:dyDescent="0.25">
      <c r="A20846" s="11"/>
    </row>
    <row r="20847" spans="1:1" x14ac:dyDescent="0.25">
      <c r="A20847" s="11"/>
    </row>
    <row r="20848" spans="1:1" x14ac:dyDescent="0.25">
      <c r="A20848" s="11"/>
    </row>
    <row r="20849" spans="1:1" x14ac:dyDescent="0.25">
      <c r="A20849" s="11"/>
    </row>
    <row r="20850" spans="1:1" x14ac:dyDescent="0.25">
      <c r="A20850" s="11"/>
    </row>
    <row r="20851" spans="1:1" x14ac:dyDescent="0.25">
      <c r="A20851" s="11"/>
    </row>
    <row r="20852" spans="1:1" x14ac:dyDescent="0.25">
      <c r="A20852" s="11"/>
    </row>
    <row r="20853" spans="1:1" x14ac:dyDescent="0.25">
      <c r="A20853" s="11"/>
    </row>
    <row r="20854" spans="1:1" x14ac:dyDescent="0.25">
      <c r="A20854" s="11"/>
    </row>
    <row r="20855" spans="1:1" x14ac:dyDescent="0.25">
      <c r="A20855" s="11"/>
    </row>
    <row r="20856" spans="1:1" x14ac:dyDescent="0.25">
      <c r="A20856" s="11"/>
    </row>
    <row r="20857" spans="1:1" x14ac:dyDescent="0.25">
      <c r="A20857" s="11"/>
    </row>
    <row r="20858" spans="1:1" x14ac:dyDescent="0.25">
      <c r="A20858" s="11"/>
    </row>
    <row r="20859" spans="1:1" x14ac:dyDescent="0.25">
      <c r="A20859" s="11"/>
    </row>
    <row r="20860" spans="1:1" x14ac:dyDescent="0.25">
      <c r="A20860" s="11"/>
    </row>
    <row r="20861" spans="1:1" x14ac:dyDescent="0.25">
      <c r="A20861" s="11"/>
    </row>
    <row r="20862" spans="1:1" x14ac:dyDescent="0.25">
      <c r="A20862" s="11"/>
    </row>
    <row r="20863" spans="1:1" x14ac:dyDescent="0.25">
      <c r="A20863" s="11"/>
    </row>
    <row r="20864" spans="1:1" x14ac:dyDescent="0.25">
      <c r="A20864" s="11"/>
    </row>
    <row r="20865" spans="1:1" x14ac:dyDescent="0.25">
      <c r="A20865" s="11"/>
    </row>
    <row r="20866" spans="1:1" x14ac:dyDescent="0.25">
      <c r="A20866" s="11"/>
    </row>
    <row r="20867" spans="1:1" x14ac:dyDescent="0.25">
      <c r="A20867" s="11"/>
    </row>
    <row r="20868" spans="1:1" x14ac:dyDescent="0.25">
      <c r="A20868" s="11"/>
    </row>
    <row r="20869" spans="1:1" x14ac:dyDescent="0.25">
      <c r="A20869" s="11"/>
    </row>
    <row r="20870" spans="1:1" x14ac:dyDescent="0.25">
      <c r="A20870" s="11"/>
    </row>
    <row r="20871" spans="1:1" x14ac:dyDescent="0.25">
      <c r="A20871" s="11"/>
    </row>
    <row r="20872" spans="1:1" x14ac:dyDescent="0.25">
      <c r="A20872" s="11"/>
    </row>
    <row r="20873" spans="1:1" x14ac:dyDescent="0.25">
      <c r="A20873" s="11"/>
    </row>
    <row r="20874" spans="1:1" x14ac:dyDescent="0.25">
      <c r="A20874" s="11"/>
    </row>
    <row r="20875" spans="1:1" x14ac:dyDescent="0.25">
      <c r="A20875" s="11"/>
    </row>
    <row r="20876" spans="1:1" x14ac:dyDescent="0.25">
      <c r="A20876" s="11"/>
    </row>
    <row r="20877" spans="1:1" x14ac:dyDescent="0.25">
      <c r="A20877" s="11"/>
    </row>
    <row r="20878" spans="1:1" x14ac:dyDescent="0.25">
      <c r="A20878" s="11"/>
    </row>
    <row r="20879" spans="1:1" x14ac:dyDescent="0.25">
      <c r="A20879" s="11"/>
    </row>
    <row r="20880" spans="1:1" x14ac:dyDescent="0.25">
      <c r="A20880" s="11"/>
    </row>
    <row r="20881" spans="1:1" x14ac:dyDescent="0.25">
      <c r="A20881" s="11"/>
    </row>
    <row r="20882" spans="1:1" x14ac:dyDescent="0.25">
      <c r="A20882" s="11"/>
    </row>
    <row r="20883" spans="1:1" x14ac:dyDescent="0.25">
      <c r="A20883" s="11"/>
    </row>
    <row r="20884" spans="1:1" x14ac:dyDescent="0.25">
      <c r="A20884" s="11"/>
    </row>
    <row r="20885" spans="1:1" x14ac:dyDescent="0.25">
      <c r="A20885" s="11"/>
    </row>
    <row r="20886" spans="1:1" x14ac:dyDescent="0.25">
      <c r="A20886" s="11"/>
    </row>
    <row r="20887" spans="1:1" x14ac:dyDescent="0.25">
      <c r="A20887" s="11"/>
    </row>
    <row r="20888" spans="1:1" x14ac:dyDescent="0.25">
      <c r="A20888" s="11"/>
    </row>
    <row r="20889" spans="1:1" x14ac:dyDescent="0.25">
      <c r="A20889" s="11"/>
    </row>
    <row r="20890" spans="1:1" x14ac:dyDescent="0.25">
      <c r="A20890" s="11"/>
    </row>
    <row r="20891" spans="1:1" x14ac:dyDescent="0.25">
      <c r="A20891" s="11"/>
    </row>
    <row r="20892" spans="1:1" x14ac:dyDescent="0.25">
      <c r="A20892" s="11"/>
    </row>
    <row r="20893" spans="1:1" x14ac:dyDescent="0.25">
      <c r="A20893" s="11"/>
    </row>
    <row r="20894" spans="1:1" x14ac:dyDescent="0.25">
      <c r="A20894" s="11"/>
    </row>
    <row r="20895" spans="1:1" x14ac:dyDescent="0.25">
      <c r="A20895" s="11"/>
    </row>
    <row r="20896" spans="1:1" x14ac:dyDescent="0.25">
      <c r="A20896" s="11"/>
    </row>
    <row r="20897" spans="1:1" x14ac:dyDescent="0.25">
      <c r="A20897" s="11"/>
    </row>
    <row r="20898" spans="1:1" x14ac:dyDescent="0.25">
      <c r="A20898" s="11"/>
    </row>
    <row r="20899" spans="1:1" x14ac:dyDescent="0.25">
      <c r="A20899" s="11"/>
    </row>
    <row r="20900" spans="1:1" x14ac:dyDescent="0.25">
      <c r="A20900" s="11"/>
    </row>
    <row r="20901" spans="1:1" x14ac:dyDescent="0.25">
      <c r="A20901" s="11"/>
    </row>
    <row r="20902" spans="1:1" x14ac:dyDescent="0.25">
      <c r="A20902" s="11"/>
    </row>
    <row r="20903" spans="1:1" x14ac:dyDescent="0.25">
      <c r="A20903" s="11"/>
    </row>
    <row r="20904" spans="1:1" x14ac:dyDescent="0.25">
      <c r="A20904" s="11"/>
    </row>
    <row r="20905" spans="1:1" x14ac:dyDescent="0.25">
      <c r="A20905" s="11"/>
    </row>
    <row r="20906" spans="1:1" x14ac:dyDescent="0.25">
      <c r="A20906" s="11"/>
    </row>
    <row r="20907" spans="1:1" x14ac:dyDescent="0.25">
      <c r="A20907" s="11"/>
    </row>
    <row r="20908" spans="1:1" x14ac:dyDescent="0.25">
      <c r="A20908" s="11"/>
    </row>
    <row r="20909" spans="1:1" x14ac:dyDescent="0.25">
      <c r="A20909" s="11"/>
    </row>
    <row r="20910" spans="1:1" x14ac:dyDescent="0.25">
      <c r="A20910" s="11"/>
    </row>
    <row r="20911" spans="1:1" x14ac:dyDescent="0.25">
      <c r="A20911" s="11"/>
    </row>
    <row r="20912" spans="1:1" x14ac:dyDescent="0.25">
      <c r="A20912" s="11"/>
    </row>
    <row r="20913" spans="1:1" x14ac:dyDescent="0.25">
      <c r="A20913" s="11"/>
    </row>
    <row r="20914" spans="1:1" x14ac:dyDescent="0.25">
      <c r="A20914" s="11"/>
    </row>
    <row r="20915" spans="1:1" x14ac:dyDescent="0.25">
      <c r="A20915" s="11"/>
    </row>
    <row r="20916" spans="1:1" x14ac:dyDescent="0.25">
      <c r="A20916" s="11"/>
    </row>
    <row r="20917" spans="1:1" x14ac:dyDescent="0.25">
      <c r="A20917" s="11"/>
    </row>
    <row r="20918" spans="1:1" x14ac:dyDescent="0.25">
      <c r="A20918" s="11"/>
    </row>
    <row r="20919" spans="1:1" x14ac:dyDescent="0.25">
      <c r="A20919" s="11"/>
    </row>
    <row r="20920" spans="1:1" x14ac:dyDescent="0.25">
      <c r="A20920" s="11"/>
    </row>
    <row r="20921" spans="1:1" x14ac:dyDescent="0.25">
      <c r="A20921" s="11"/>
    </row>
    <row r="20922" spans="1:1" x14ac:dyDescent="0.25">
      <c r="A20922" s="11"/>
    </row>
    <row r="20923" spans="1:1" x14ac:dyDescent="0.25">
      <c r="A20923" s="11"/>
    </row>
    <row r="20924" spans="1:1" x14ac:dyDescent="0.25">
      <c r="A20924" s="11"/>
    </row>
    <row r="20925" spans="1:1" x14ac:dyDescent="0.25">
      <c r="A20925" s="11"/>
    </row>
    <row r="20926" spans="1:1" x14ac:dyDescent="0.25">
      <c r="A20926" s="11"/>
    </row>
    <row r="20927" spans="1:1" x14ac:dyDescent="0.25">
      <c r="A20927" s="11"/>
    </row>
    <row r="20928" spans="1:1" x14ac:dyDescent="0.25">
      <c r="A20928" s="11"/>
    </row>
    <row r="20929" spans="1:1" x14ac:dyDescent="0.25">
      <c r="A20929" s="11"/>
    </row>
    <row r="20930" spans="1:1" x14ac:dyDescent="0.25">
      <c r="A20930" s="11"/>
    </row>
    <row r="20931" spans="1:1" x14ac:dyDescent="0.25">
      <c r="A20931" s="11"/>
    </row>
    <row r="20932" spans="1:1" x14ac:dyDescent="0.25">
      <c r="A20932" s="11"/>
    </row>
    <row r="20933" spans="1:1" x14ac:dyDescent="0.25">
      <c r="A20933" s="11"/>
    </row>
    <row r="20934" spans="1:1" x14ac:dyDescent="0.25">
      <c r="A20934" s="11"/>
    </row>
    <row r="20935" spans="1:1" x14ac:dyDescent="0.25">
      <c r="A20935" s="11"/>
    </row>
    <row r="20936" spans="1:1" x14ac:dyDescent="0.25">
      <c r="A20936" s="11"/>
    </row>
    <row r="20937" spans="1:1" x14ac:dyDescent="0.25">
      <c r="A20937" s="11"/>
    </row>
    <row r="20938" spans="1:1" x14ac:dyDescent="0.25">
      <c r="A20938" s="11"/>
    </row>
    <row r="20939" spans="1:1" x14ac:dyDescent="0.25">
      <c r="A20939" s="11"/>
    </row>
    <row r="20940" spans="1:1" x14ac:dyDescent="0.25">
      <c r="A20940" s="11"/>
    </row>
    <row r="20941" spans="1:1" x14ac:dyDescent="0.25">
      <c r="A20941" s="11"/>
    </row>
    <row r="20942" spans="1:1" x14ac:dyDescent="0.25">
      <c r="A20942" s="11"/>
    </row>
    <row r="20943" spans="1:1" x14ac:dyDescent="0.25">
      <c r="A20943" s="11"/>
    </row>
    <row r="20944" spans="1:1" x14ac:dyDescent="0.25">
      <c r="A20944" s="11"/>
    </row>
    <row r="20945" spans="1:1" x14ac:dyDescent="0.25">
      <c r="A20945" s="11"/>
    </row>
    <row r="20946" spans="1:1" x14ac:dyDescent="0.25">
      <c r="A20946" s="11"/>
    </row>
    <row r="20947" spans="1:1" x14ac:dyDescent="0.25">
      <c r="A20947" s="11"/>
    </row>
    <row r="20948" spans="1:1" x14ac:dyDescent="0.25">
      <c r="A20948" s="11"/>
    </row>
    <row r="20949" spans="1:1" x14ac:dyDescent="0.25">
      <c r="A20949" s="11"/>
    </row>
    <row r="20950" spans="1:1" x14ac:dyDescent="0.25">
      <c r="A20950" s="11"/>
    </row>
    <row r="20951" spans="1:1" x14ac:dyDescent="0.25">
      <c r="A20951" s="11"/>
    </row>
    <row r="20952" spans="1:1" x14ac:dyDescent="0.25">
      <c r="A20952" s="11"/>
    </row>
    <row r="20953" spans="1:1" x14ac:dyDescent="0.25">
      <c r="A20953" s="11"/>
    </row>
    <row r="20954" spans="1:1" x14ac:dyDescent="0.25">
      <c r="A20954" s="11"/>
    </row>
    <row r="20955" spans="1:1" x14ac:dyDescent="0.25">
      <c r="A20955" s="11"/>
    </row>
    <row r="20956" spans="1:1" x14ac:dyDescent="0.25">
      <c r="A20956" s="11"/>
    </row>
    <row r="20957" spans="1:1" x14ac:dyDescent="0.25">
      <c r="A20957" s="11"/>
    </row>
    <row r="20958" spans="1:1" x14ac:dyDescent="0.25">
      <c r="A20958" s="11"/>
    </row>
    <row r="20959" spans="1:1" x14ac:dyDescent="0.25">
      <c r="A20959" s="11"/>
    </row>
    <row r="20960" spans="1:1" x14ac:dyDescent="0.25">
      <c r="A20960" s="11"/>
    </row>
    <row r="20961" spans="1:1" x14ac:dyDescent="0.25">
      <c r="A20961" s="11"/>
    </row>
    <row r="20962" spans="1:1" x14ac:dyDescent="0.25">
      <c r="A20962" s="11"/>
    </row>
    <row r="20963" spans="1:1" x14ac:dyDescent="0.25">
      <c r="A20963" s="11"/>
    </row>
    <row r="20964" spans="1:1" x14ac:dyDescent="0.25">
      <c r="A20964" s="11"/>
    </row>
    <row r="20965" spans="1:1" x14ac:dyDescent="0.25">
      <c r="A20965" s="11"/>
    </row>
    <row r="20966" spans="1:1" x14ac:dyDescent="0.25">
      <c r="A20966" s="11"/>
    </row>
    <row r="20967" spans="1:1" x14ac:dyDescent="0.25">
      <c r="A20967" s="11"/>
    </row>
    <row r="20968" spans="1:1" x14ac:dyDescent="0.25">
      <c r="A20968" s="11"/>
    </row>
    <row r="20969" spans="1:1" x14ac:dyDescent="0.25">
      <c r="A20969" s="11"/>
    </row>
    <row r="20970" spans="1:1" x14ac:dyDescent="0.25">
      <c r="A20970" s="11"/>
    </row>
    <row r="20971" spans="1:1" x14ac:dyDescent="0.25">
      <c r="A20971" s="11"/>
    </row>
    <row r="20972" spans="1:1" x14ac:dyDescent="0.25">
      <c r="A20972" s="11"/>
    </row>
    <row r="20973" spans="1:1" x14ac:dyDescent="0.25">
      <c r="A20973" s="11"/>
    </row>
    <row r="20974" spans="1:1" x14ac:dyDescent="0.25">
      <c r="A20974" s="11"/>
    </row>
    <row r="20975" spans="1:1" x14ac:dyDescent="0.25">
      <c r="A20975" s="11"/>
    </row>
    <row r="20976" spans="1:1" x14ac:dyDescent="0.25">
      <c r="A20976" s="11"/>
    </row>
    <row r="20977" spans="1:1" x14ac:dyDescent="0.25">
      <c r="A20977" s="11"/>
    </row>
    <row r="20978" spans="1:1" x14ac:dyDescent="0.25">
      <c r="A20978" s="11"/>
    </row>
    <row r="20979" spans="1:1" x14ac:dyDescent="0.25">
      <c r="A20979" s="11"/>
    </row>
    <row r="20980" spans="1:1" x14ac:dyDescent="0.25">
      <c r="A20980" s="11"/>
    </row>
    <row r="20981" spans="1:1" x14ac:dyDescent="0.25">
      <c r="A20981" s="11"/>
    </row>
    <row r="20982" spans="1:1" x14ac:dyDescent="0.25">
      <c r="A20982" s="11"/>
    </row>
    <row r="20983" spans="1:1" x14ac:dyDescent="0.25">
      <c r="A20983" s="11"/>
    </row>
    <row r="20984" spans="1:1" x14ac:dyDescent="0.25">
      <c r="A20984" s="11"/>
    </row>
    <row r="20985" spans="1:1" x14ac:dyDescent="0.25">
      <c r="A20985" s="11"/>
    </row>
    <row r="20986" spans="1:1" x14ac:dyDescent="0.25">
      <c r="A20986" s="11"/>
    </row>
    <row r="20987" spans="1:1" x14ac:dyDescent="0.25">
      <c r="A20987" s="11"/>
    </row>
    <row r="20988" spans="1:1" x14ac:dyDescent="0.25">
      <c r="A20988" s="11"/>
    </row>
    <row r="20989" spans="1:1" x14ac:dyDescent="0.25">
      <c r="A20989" s="11"/>
    </row>
    <row r="20990" spans="1:1" x14ac:dyDescent="0.25">
      <c r="A20990" s="11"/>
    </row>
    <row r="20991" spans="1:1" x14ac:dyDescent="0.25">
      <c r="A20991" s="11"/>
    </row>
    <row r="20992" spans="1:1" x14ac:dyDescent="0.25">
      <c r="A20992" s="11"/>
    </row>
    <row r="20993" spans="1:1" x14ac:dyDescent="0.25">
      <c r="A20993" s="11"/>
    </row>
    <row r="20994" spans="1:1" x14ac:dyDescent="0.25">
      <c r="A20994" s="11"/>
    </row>
    <row r="20995" spans="1:1" x14ac:dyDescent="0.25">
      <c r="A20995" s="11"/>
    </row>
    <row r="20996" spans="1:1" x14ac:dyDescent="0.25">
      <c r="A20996" s="11"/>
    </row>
    <row r="20997" spans="1:1" x14ac:dyDescent="0.25">
      <c r="A20997" s="11"/>
    </row>
    <row r="20998" spans="1:1" x14ac:dyDescent="0.25">
      <c r="A20998" s="11"/>
    </row>
    <row r="20999" spans="1:1" x14ac:dyDescent="0.25">
      <c r="A20999" s="11"/>
    </row>
    <row r="21000" spans="1:1" x14ac:dyDescent="0.25">
      <c r="A21000" s="11"/>
    </row>
    <row r="21001" spans="1:1" x14ac:dyDescent="0.25">
      <c r="A21001" s="11"/>
    </row>
    <row r="21002" spans="1:1" x14ac:dyDescent="0.25">
      <c r="A21002" s="11"/>
    </row>
    <row r="21003" spans="1:1" x14ac:dyDescent="0.25">
      <c r="A21003" s="11"/>
    </row>
    <row r="21004" spans="1:1" x14ac:dyDescent="0.25">
      <c r="A21004" s="11"/>
    </row>
    <row r="21005" spans="1:1" x14ac:dyDescent="0.25">
      <c r="A21005" s="11"/>
    </row>
    <row r="21006" spans="1:1" x14ac:dyDescent="0.25">
      <c r="A21006" s="11"/>
    </row>
    <row r="21007" spans="1:1" x14ac:dyDescent="0.25">
      <c r="A21007" s="11"/>
    </row>
    <row r="21008" spans="1:1" x14ac:dyDescent="0.25">
      <c r="A21008" s="11"/>
    </row>
    <row r="21009" spans="1:1" x14ac:dyDescent="0.25">
      <c r="A21009" s="11"/>
    </row>
    <row r="21010" spans="1:1" x14ac:dyDescent="0.25">
      <c r="A21010" s="11"/>
    </row>
    <row r="21011" spans="1:1" x14ac:dyDescent="0.25">
      <c r="A21011" s="11"/>
    </row>
    <row r="21012" spans="1:1" x14ac:dyDescent="0.25">
      <c r="A21012" s="11"/>
    </row>
    <row r="21013" spans="1:1" x14ac:dyDescent="0.25">
      <c r="A21013" s="11"/>
    </row>
    <row r="21014" spans="1:1" x14ac:dyDescent="0.25">
      <c r="A21014" s="11"/>
    </row>
    <row r="21015" spans="1:1" x14ac:dyDescent="0.25">
      <c r="A21015" s="11"/>
    </row>
    <row r="21016" spans="1:1" x14ac:dyDescent="0.25">
      <c r="A21016" s="11"/>
    </row>
    <row r="21017" spans="1:1" x14ac:dyDescent="0.25">
      <c r="A21017" s="11"/>
    </row>
    <row r="21018" spans="1:1" x14ac:dyDescent="0.25">
      <c r="A21018" s="11"/>
    </row>
    <row r="21019" spans="1:1" x14ac:dyDescent="0.25">
      <c r="A21019" s="11"/>
    </row>
    <row r="21020" spans="1:1" x14ac:dyDescent="0.25">
      <c r="A21020" s="11"/>
    </row>
    <row r="21021" spans="1:1" x14ac:dyDescent="0.25">
      <c r="A21021" s="11"/>
    </row>
    <row r="21022" spans="1:1" x14ac:dyDescent="0.25">
      <c r="A21022" s="11"/>
    </row>
    <row r="21023" spans="1:1" x14ac:dyDescent="0.25">
      <c r="A21023" s="11"/>
    </row>
    <row r="21024" spans="1:1" x14ac:dyDescent="0.25">
      <c r="A21024" s="11"/>
    </row>
    <row r="21025" spans="1:1" x14ac:dyDescent="0.25">
      <c r="A21025" s="11"/>
    </row>
    <row r="21026" spans="1:1" x14ac:dyDescent="0.25">
      <c r="A21026" s="11"/>
    </row>
    <row r="21027" spans="1:1" x14ac:dyDescent="0.25">
      <c r="A21027" s="11"/>
    </row>
    <row r="21028" spans="1:1" x14ac:dyDescent="0.25">
      <c r="A21028" s="11"/>
    </row>
    <row r="21029" spans="1:1" x14ac:dyDescent="0.25">
      <c r="A21029" s="11"/>
    </row>
    <row r="21030" spans="1:1" x14ac:dyDescent="0.25">
      <c r="A21030" s="11"/>
    </row>
    <row r="21031" spans="1:1" x14ac:dyDescent="0.25">
      <c r="A21031" s="11"/>
    </row>
    <row r="21032" spans="1:1" x14ac:dyDescent="0.25">
      <c r="A21032" s="11"/>
    </row>
    <row r="21033" spans="1:1" x14ac:dyDescent="0.25">
      <c r="A21033" s="11"/>
    </row>
    <row r="21034" spans="1:1" x14ac:dyDescent="0.25">
      <c r="A21034" s="11"/>
    </row>
    <row r="21035" spans="1:1" x14ac:dyDescent="0.25">
      <c r="A21035" s="11"/>
    </row>
    <row r="21036" spans="1:1" x14ac:dyDescent="0.25">
      <c r="A21036" s="11"/>
    </row>
    <row r="21037" spans="1:1" x14ac:dyDescent="0.25">
      <c r="A21037" s="11"/>
    </row>
    <row r="21038" spans="1:1" x14ac:dyDescent="0.25">
      <c r="A21038" s="11"/>
    </row>
    <row r="21039" spans="1:1" x14ac:dyDescent="0.25">
      <c r="A21039" s="11"/>
    </row>
    <row r="21040" spans="1:1" x14ac:dyDescent="0.25">
      <c r="A21040" s="11"/>
    </row>
    <row r="21041" spans="1:1" x14ac:dyDescent="0.25">
      <c r="A21041" s="11"/>
    </row>
    <row r="21042" spans="1:1" x14ac:dyDescent="0.25">
      <c r="A21042" s="11"/>
    </row>
    <row r="21043" spans="1:1" x14ac:dyDescent="0.25">
      <c r="A21043" s="11"/>
    </row>
    <row r="21044" spans="1:1" x14ac:dyDescent="0.25">
      <c r="A21044" s="11"/>
    </row>
    <row r="21045" spans="1:1" x14ac:dyDescent="0.25">
      <c r="A21045" s="11"/>
    </row>
    <row r="21046" spans="1:1" x14ac:dyDescent="0.25">
      <c r="A21046" s="11"/>
    </row>
    <row r="21047" spans="1:1" x14ac:dyDescent="0.25">
      <c r="A21047" s="11"/>
    </row>
    <row r="21048" spans="1:1" x14ac:dyDescent="0.25">
      <c r="A21048" s="11"/>
    </row>
    <row r="21049" spans="1:1" x14ac:dyDescent="0.25">
      <c r="A21049" s="11"/>
    </row>
    <row r="21050" spans="1:1" x14ac:dyDescent="0.25">
      <c r="A21050" s="11"/>
    </row>
    <row r="21051" spans="1:1" x14ac:dyDescent="0.25">
      <c r="A21051" s="11"/>
    </row>
    <row r="21052" spans="1:1" x14ac:dyDescent="0.25">
      <c r="A21052" s="11"/>
    </row>
    <row r="21053" spans="1:1" x14ac:dyDescent="0.25">
      <c r="A21053" s="11"/>
    </row>
    <row r="21054" spans="1:1" x14ac:dyDescent="0.25">
      <c r="A21054" s="11"/>
    </row>
    <row r="21055" spans="1:1" x14ac:dyDescent="0.25">
      <c r="A21055" s="11"/>
    </row>
    <row r="21056" spans="1:1" x14ac:dyDescent="0.25">
      <c r="A21056" s="11"/>
    </row>
    <row r="21057" spans="1:1" x14ac:dyDescent="0.25">
      <c r="A21057" s="11"/>
    </row>
    <row r="21058" spans="1:1" x14ac:dyDescent="0.25">
      <c r="A21058" s="11"/>
    </row>
    <row r="21059" spans="1:1" x14ac:dyDescent="0.25">
      <c r="A21059" s="11"/>
    </row>
    <row r="21060" spans="1:1" x14ac:dyDescent="0.25">
      <c r="A21060" s="11"/>
    </row>
    <row r="21061" spans="1:1" x14ac:dyDescent="0.25">
      <c r="A21061" s="11"/>
    </row>
    <row r="21062" spans="1:1" x14ac:dyDescent="0.25">
      <c r="A21062" s="11"/>
    </row>
    <row r="21063" spans="1:1" x14ac:dyDescent="0.25">
      <c r="A21063" s="11"/>
    </row>
    <row r="21064" spans="1:1" x14ac:dyDescent="0.25">
      <c r="A21064" s="11"/>
    </row>
    <row r="21065" spans="1:1" x14ac:dyDescent="0.25">
      <c r="A21065" s="11"/>
    </row>
    <row r="21066" spans="1:1" x14ac:dyDescent="0.25">
      <c r="A21066" s="11"/>
    </row>
    <row r="21067" spans="1:1" x14ac:dyDescent="0.25">
      <c r="A21067" s="11"/>
    </row>
    <row r="21068" spans="1:1" x14ac:dyDescent="0.25">
      <c r="A21068" s="11"/>
    </row>
    <row r="21069" spans="1:1" x14ac:dyDescent="0.25">
      <c r="A21069" s="11"/>
    </row>
    <row r="21070" spans="1:1" x14ac:dyDescent="0.25">
      <c r="A21070" s="11"/>
    </row>
    <row r="21071" spans="1:1" x14ac:dyDescent="0.25">
      <c r="A21071" s="11"/>
    </row>
    <row r="21072" spans="1:1" x14ac:dyDescent="0.25">
      <c r="A21072" s="11"/>
    </row>
    <row r="21073" spans="1:1" x14ac:dyDescent="0.25">
      <c r="A21073" s="11"/>
    </row>
    <row r="21074" spans="1:1" x14ac:dyDescent="0.25">
      <c r="A21074" s="11"/>
    </row>
    <row r="21075" spans="1:1" x14ac:dyDescent="0.25">
      <c r="A21075" s="11"/>
    </row>
    <row r="21076" spans="1:1" x14ac:dyDescent="0.25">
      <c r="A21076" s="11"/>
    </row>
    <row r="21077" spans="1:1" x14ac:dyDescent="0.25">
      <c r="A21077" s="11"/>
    </row>
    <row r="21078" spans="1:1" x14ac:dyDescent="0.25">
      <c r="A21078" s="11"/>
    </row>
    <row r="21079" spans="1:1" x14ac:dyDescent="0.25">
      <c r="A21079" s="11"/>
    </row>
    <row r="21080" spans="1:1" x14ac:dyDescent="0.25">
      <c r="A21080" s="11"/>
    </row>
    <row r="21081" spans="1:1" x14ac:dyDescent="0.25">
      <c r="A21081" s="11"/>
    </row>
    <row r="21082" spans="1:1" x14ac:dyDescent="0.25">
      <c r="A21082" s="11"/>
    </row>
    <row r="21083" spans="1:1" x14ac:dyDescent="0.25">
      <c r="A21083" s="11"/>
    </row>
    <row r="21084" spans="1:1" x14ac:dyDescent="0.25">
      <c r="A21084" s="11"/>
    </row>
    <row r="21085" spans="1:1" x14ac:dyDescent="0.25">
      <c r="A21085" s="11"/>
    </row>
    <row r="21086" spans="1:1" x14ac:dyDescent="0.25">
      <c r="A21086" s="11"/>
    </row>
    <row r="21087" spans="1:1" x14ac:dyDescent="0.25">
      <c r="A21087" s="11"/>
    </row>
    <row r="21088" spans="1:1" x14ac:dyDescent="0.25">
      <c r="A21088" s="11"/>
    </row>
    <row r="21089" spans="1:1" x14ac:dyDescent="0.25">
      <c r="A21089" s="11"/>
    </row>
    <row r="21090" spans="1:1" x14ac:dyDescent="0.25">
      <c r="A21090" s="11"/>
    </row>
    <row r="21091" spans="1:1" x14ac:dyDescent="0.25">
      <c r="A21091" s="11"/>
    </row>
    <row r="21092" spans="1:1" x14ac:dyDescent="0.25">
      <c r="A21092" s="11"/>
    </row>
    <row r="21093" spans="1:1" x14ac:dyDescent="0.25">
      <c r="A21093" s="11"/>
    </row>
    <row r="21094" spans="1:1" x14ac:dyDescent="0.25">
      <c r="A21094" s="11"/>
    </row>
    <row r="21095" spans="1:1" x14ac:dyDescent="0.25">
      <c r="A21095" s="11"/>
    </row>
    <row r="21096" spans="1:1" x14ac:dyDescent="0.25">
      <c r="A21096" s="11"/>
    </row>
    <row r="21097" spans="1:1" x14ac:dyDescent="0.25">
      <c r="A21097" s="11"/>
    </row>
    <row r="21098" spans="1:1" x14ac:dyDescent="0.25">
      <c r="A21098" s="11"/>
    </row>
    <row r="21099" spans="1:1" x14ac:dyDescent="0.25">
      <c r="A21099" s="11"/>
    </row>
    <row r="21100" spans="1:1" x14ac:dyDescent="0.25">
      <c r="A21100" s="11"/>
    </row>
    <row r="21101" spans="1:1" x14ac:dyDescent="0.25">
      <c r="A21101" s="11"/>
    </row>
    <row r="21102" spans="1:1" x14ac:dyDescent="0.25">
      <c r="A21102" s="11"/>
    </row>
    <row r="21103" spans="1:1" x14ac:dyDescent="0.25">
      <c r="A21103" s="11"/>
    </row>
    <row r="21104" spans="1:1" x14ac:dyDescent="0.25">
      <c r="A21104" s="11"/>
    </row>
    <row r="21105" spans="1:1" x14ac:dyDescent="0.25">
      <c r="A21105" s="11"/>
    </row>
    <row r="21106" spans="1:1" x14ac:dyDescent="0.25">
      <c r="A21106" s="11"/>
    </row>
    <row r="21107" spans="1:1" x14ac:dyDescent="0.25">
      <c r="A21107" s="11"/>
    </row>
    <row r="21108" spans="1:1" x14ac:dyDescent="0.25">
      <c r="A21108" s="11"/>
    </row>
    <row r="21109" spans="1:1" x14ac:dyDescent="0.25">
      <c r="A21109" s="11"/>
    </row>
    <row r="21110" spans="1:1" x14ac:dyDescent="0.25">
      <c r="A21110" s="11"/>
    </row>
    <row r="21111" spans="1:1" x14ac:dyDescent="0.25">
      <c r="A21111" s="11"/>
    </row>
    <row r="21112" spans="1:1" x14ac:dyDescent="0.25">
      <c r="A21112" s="11"/>
    </row>
    <row r="21113" spans="1:1" x14ac:dyDescent="0.25">
      <c r="A21113" s="11"/>
    </row>
    <row r="21114" spans="1:1" x14ac:dyDescent="0.25">
      <c r="A21114" s="11"/>
    </row>
    <row r="21115" spans="1:1" x14ac:dyDescent="0.25">
      <c r="A21115" s="11"/>
    </row>
    <row r="21116" spans="1:1" x14ac:dyDescent="0.25">
      <c r="A21116" s="11"/>
    </row>
    <row r="21117" spans="1:1" x14ac:dyDescent="0.25">
      <c r="A21117" s="11"/>
    </row>
    <row r="21118" spans="1:1" x14ac:dyDescent="0.25">
      <c r="A21118" s="11"/>
    </row>
    <row r="21119" spans="1:1" x14ac:dyDescent="0.25">
      <c r="A21119" s="11"/>
    </row>
    <row r="21120" spans="1:1" x14ac:dyDescent="0.25">
      <c r="A21120" s="11"/>
    </row>
    <row r="21121" spans="1:1" x14ac:dyDescent="0.25">
      <c r="A21121" s="11"/>
    </row>
    <row r="21122" spans="1:1" x14ac:dyDescent="0.25">
      <c r="A21122" s="11"/>
    </row>
    <row r="21123" spans="1:1" x14ac:dyDescent="0.25">
      <c r="A21123" s="11"/>
    </row>
    <row r="21124" spans="1:1" x14ac:dyDescent="0.25">
      <c r="A21124" s="11"/>
    </row>
    <row r="21125" spans="1:1" x14ac:dyDescent="0.25">
      <c r="A21125" s="11"/>
    </row>
    <row r="21126" spans="1:1" x14ac:dyDescent="0.25">
      <c r="A21126" s="11"/>
    </row>
    <row r="21127" spans="1:1" x14ac:dyDescent="0.25">
      <c r="A21127" s="11"/>
    </row>
    <row r="21128" spans="1:1" x14ac:dyDescent="0.25">
      <c r="A21128" s="11"/>
    </row>
    <row r="21129" spans="1:1" x14ac:dyDescent="0.25">
      <c r="A21129" s="11"/>
    </row>
    <row r="21130" spans="1:1" x14ac:dyDescent="0.25">
      <c r="A21130" s="11"/>
    </row>
    <row r="21131" spans="1:1" x14ac:dyDescent="0.25">
      <c r="A21131" s="11"/>
    </row>
    <row r="21132" spans="1:1" x14ac:dyDescent="0.25">
      <c r="A21132" s="11"/>
    </row>
    <row r="21133" spans="1:1" x14ac:dyDescent="0.25">
      <c r="A21133" s="11"/>
    </row>
    <row r="21134" spans="1:1" x14ac:dyDescent="0.25">
      <c r="A21134" s="11"/>
    </row>
    <row r="21135" spans="1:1" x14ac:dyDescent="0.25">
      <c r="A21135" s="11"/>
    </row>
    <row r="21136" spans="1:1" x14ac:dyDescent="0.25">
      <c r="A21136" s="11"/>
    </row>
    <row r="21137" spans="1:1" x14ac:dyDescent="0.25">
      <c r="A21137" s="11"/>
    </row>
    <row r="21138" spans="1:1" x14ac:dyDescent="0.25">
      <c r="A21138" s="11"/>
    </row>
    <row r="21139" spans="1:1" x14ac:dyDescent="0.25">
      <c r="A21139" s="11"/>
    </row>
    <row r="21140" spans="1:1" x14ac:dyDescent="0.25">
      <c r="A21140" s="11"/>
    </row>
    <row r="21141" spans="1:1" x14ac:dyDescent="0.25">
      <c r="A21141" s="11"/>
    </row>
    <row r="21142" spans="1:1" x14ac:dyDescent="0.25">
      <c r="A21142" s="11"/>
    </row>
    <row r="21143" spans="1:1" x14ac:dyDescent="0.25">
      <c r="A21143" s="11"/>
    </row>
    <row r="21144" spans="1:1" x14ac:dyDescent="0.25">
      <c r="A21144" s="11"/>
    </row>
    <row r="21145" spans="1:1" x14ac:dyDescent="0.25">
      <c r="A21145" s="11"/>
    </row>
    <row r="21146" spans="1:1" x14ac:dyDescent="0.25">
      <c r="A21146" s="11"/>
    </row>
    <row r="21147" spans="1:1" x14ac:dyDescent="0.25">
      <c r="A21147" s="11"/>
    </row>
    <row r="21148" spans="1:1" x14ac:dyDescent="0.25">
      <c r="A21148" s="11"/>
    </row>
    <row r="21149" spans="1:1" x14ac:dyDescent="0.25">
      <c r="A21149" s="11"/>
    </row>
    <row r="21150" spans="1:1" x14ac:dyDescent="0.25">
      <c r="A21150" s="11"/>
    </row>
    <row r="21151" spans="1:1" x14ac:dyDescent="0.25">
      <c r="A21151" s="11"/>
    </row>
    <row r="21152" spans="1:1" x14ac:dyDescent="0.25">
      <c r="A21152" s="11"/>
    </row>
    <row r="21153" spans="1:1" x14ac:dyDescent="0.25">
      <c r="A21153" s="11"/>
    </row>
    <row r="21154" spans="1:1" x14ac:dyDescent="0.25">
      <c r="A21154" s="11"/>
    </row>
    <row r="21155" spans="1:1" x14ac:dyDescent="0.25">
      <c r="A21155" s="11"/>
    </row>
    <row r="21156" spans="1:1" x14ac:dyDescent="0.25">
      <c r="A21156" s="11"/>
    </row>
    <row r="21157" spans="1:1" x14ac:dyDescent="0.25">
      <c r="A21157" s="11"/>
    </row>
    <row r="21158" spans="1:1" x14ac:dyDescent="0.25">
      <c r="A21158" s="11"/>
    </row>
    <row r="21159" spans="1:1" x14ac:dyDescent="0.25">
      <c r="A21159" s="11"/>
    </row>
    <row r="21160" spans="1:1" x14ac:dyDescent="0.25">
      <c r="A21160" s="11"/>
    </row>
    <row r="21161" spans="1:1" x14ac:dyDescent="0.25">
      <c r="A21161" s="11"/>
    </row>
    <row r="21162" spans="1:1" x14ac:dyDescent="0.25">
      <c r="A21162" s="11"/>
    </row>
    <row r="21163" spans="1:1" x14ac:dyDescent="0.25">
      <c r="A21163" s="11"/>
    </row>
    <row r="21164" spans="1:1" x14ac:dyDescent="0.25">
      <c r="A21164" s="11"/>
    </row>
    <row r="21165" spans="1:1" x14ac:dyDescent="0.25">
      <c r="A21165" s="11"/>
    </row>
    <row r="21166" spans="1:1" x14ac:dyDescent="0.25">
      <c r="A21166" s="11"/>
    </row>
    <row r="21167" spans="1:1" x14ac:dyDescent="0.25">
      <c r="A21167" s="11"/>
    </row>
    <row r="21168" spans="1:1" x14ac:dyDescent="0.25">
      <c r="A21168" s="11"/>
    </row>
    <row r="21169" spans="1:1" x14ac:dyDescent="0.25">
      <c r="A21169" s="11"/>
    </row>
    <row r="21170" spans="1:1" x14ac:dyDescent="0.25">
      <c r="A21170" s="11"/>
    </row>
    <row r="21171" spans="1:1" x14ac:dyDescent="0.25">
      <c r="A21171" s="11"/>
    </row>
    <row r="21172" spans="1:1" x14ac:dyDescent="0.25">
      <c r="A21172" s="11"/>
    </row>
    <row r="21173" spans="1:1" x14ac:dyDescent="0.25">
      <c r="A21173" s="11"/>
    </row>
    <row r="21174" spans="1:1" x14ac:dyDescent="0.25">
      <c r="A21174" s="11"/>
    </row>
    <row r="21175" spans="1:1" x14ac:dyDescent="0.25">
      <c r="A21175" s="11"/>
    </row>
    <row r="21176" spans="1:1" x14ac:dyDescent="0.25">
      <c r="A21176" s="11"/>
    </row>
    <row r="21177" spans="1:1" x14ac:dyDescent="0.25">
      <c r="A21177" s="11"/>
    </row>
    <row r="21178" spans="1:1" x14ac:dyDescent="0.25">
      <c r="A21178" s="11"/>
    </row>
    <row r="21179" spans="1:1" x14ac:dyDescent="0.25">
      <c r="A21179" s="11"/>
    </row>
    <row r="21180" spans="1:1" x14ac:dyDescent="0.25">
      <c r="A21180" s="11"/>
    </row>
    <row r="21181" spans="1:1" x14ac:dyDescent="0.25">
      <c r="A21181" s="11"/>
    </row>
    <row r="21182" spans="1:1" x14ac:dyDescent="0.25">
      <c r="A21182" s="11"/>
    </row>
    <row r="21183" spans="1:1" x14ac:dyDescent="0.25">
      <c r="A21183" s="11"/>
    </row>
    <row r="21184" spans="1:1" x14ac:dyDescent="0.25">
      <c r="A21184" s="11"/>
    </row>
    <row r="21185" spans="1:1" x14ac:dyDescent="0.25">
      <c r="A21185" s="11"/>
    </row>
    <row r="21186" spans="1:1" x14ac:dyDescent="0.25">
      <c r="A21186" s="11"/>
    </row>
    <row r="21187" spans="1:1" x14ac:dyDescent="0.25">
      <c r="A21187" s="11"/>
    </row>
    <row r="21188" spans="1:1" x14ac:dyDescent="0.25">
      <c r="A21188" s="11"/>
    </row>
    <row r="21189" spans="1:1" x14ac:dyDescent="0.25">
      <c r="A21189" s="11"/>
    </row>
    <row r="21190" spans="1:1" x14ac:dyDescent="0.25">
      <c r="A21190" s="11"/>
    </row>
    <row r="21191" spans="1:1" x14ac:dyDescent="0.25">
      <c r="A21191" s="11"/>
    </row>
    <row r="21192" spans="1:1" x14ac:dyDescent="0.25">
      <c r="A21192" s="11"/>
    </row>
    <row r="21193" spans="1:1" x14ac:dyDescent="0.25">
      <c r="A21193" s="11"/>
    </row>
    <row r="21194" spans="1:1" x14ac:dyDescent="0.25">
      <c r="A21194" s="11"/>
    </row>
    <row r="21195" spans="1:1" x14ac:dyDescent="0.25">
      <c r="A21195" s="11"/>
    </row>
    <row r="21196" spans="1:1" x14ac:dyDescent="0.25">
      <c r="A21196" s="11"/>
    </row>
    <row r="21197" spans="1:1" x14ac:dyDescent="0.25">
      <c r="A21197" s="11"/>
    </row>
    <row r="21198" spans="1:1" x14ac:dyDescent="0.25">
      <c r="A21198" s="11"/>
    </row>
    <row r="21199" spans="1:1" x14ac:dyDescent="0.25">
      <c r="A21199" s="11"/>
    </row>
    <row r="21200" spans="1:1" x14ac:dyDescent="0.25">
      <c r="A21200" s="11"/>
    </row>
    <row r="21201" spans="1:1" x14ac:dyDescent="0.25">
      <c r="A21201" s="11"/>
    </row>
    <row r="21202" spans="1:1" x14ac:dyDescent="0.25">
      <c r="A21202" s="11"/>
    </row>
    <row r="21203" spans="1:1" x14ac:dyDescent="0.25">
      <c r="A21203" s="11"/>
    </row>
    <row r="21204" spans="1:1" x14ac:dyDescent="0.25">
      <c r="A21204" s="11"/>
    </row>
    <row r="21205" spans="1:1" x14ac:dyDescent="0.25">
      <c r="A21205" s="11"/>
    </row>
    <row r="21206" spans="1:1" x14ac:dyDescent="0.25">
      <c r="A21206" s="11"/>
    </row>
    <row r="21207" spans="1:1" x14ac:dyDescent="0.25">
      <c r="A21207" s="11"/>
    </row>
    <row r="21208" spans="1:1" x14ac:dyDescent="0.25">
      <c r="A21208" s="11"/>
    </row>
    <row r="21209" spans="1:1" x14ac:dyDescent="0.25">
      <c r="A21209" s="11"/>
    </row>
    <row r="21210" spans="1:1" x14ac:dyDescent="0.25">
      <c r="A21210" s="11"/>
    </row>
    <row r="21211" spans="1:1" x14ac:dyDescent="0.25">
      <c r="A21211" s="11"/>
    </row>
    <row r="21212" spans="1:1" x14ac:dyDescent="0.25">
      <c r="A21212" s="11"/>
    </row>
    <row r="21213" spans="1:1" x14ac:dyDescent="0.25">
      <c r="A21213" s="11"/>
    </row>
    <row r="21214" spans="1:1" x14ac:dyDescent="0.25">
      <c r="A21214" s="11"/>
    </row>
    <row r="21215" spans="1:1" x14ac:dyDescent="0.25">
      <c r="A21215" s="11"/>
    </row>
    <row r="21216" spans="1:1" x14ac:dyDescent="0.25">
      <c r="A21216" s="11"/>
    </row>
    <row r="21217" spans="1:1" x14ac:dyDescent="0.25">
      <c r="A21217" s="11"/>
    </row>
    <row r="21218" spans="1:1" x14ac:dyDescent="0.25">
      <c r="A21218" s="11"/>
    </row>
    <row r="21219" spans="1:1" x14ac:dyDescent="0.25">
      <c r="A21219" s="11"/>
    </row>
    <row r="21220" spans="1:1" x14ac:dyDescent="0.25">
      <c r="A21220" s="11"/>
    </row>
    <row r="21221" spans="1:1" x14ac:dyDescent="0.25">
      <c r="A21221" s="11"/>
    </row>
    <row r="21222" spans="1:1" x14ac:dyDescent="0.25">
      <c r="A21222" s="11"/>
    </row>
    <row r="21223" spans="1:1" x14ac:dyDescent="0.25">
      <c r="A21223" s="11"/>
    </row>
    <row r="21224" spans="1:1" x14ac:dyDescent="0.25">
      <c r="A21224" s="11"/>
    </row>
    <row r="21225" spans="1:1" x14ac:dyDescent="0.25">
      <c r="A21225" s="11"/>
    </row>
    <row r="21226" spans="1:1" x14ac:dyDescent="0.25">
      <c r="A21226" s="11"/>
    </row>
    <row r="21227" spans="1:1" x14ac:dyDescent="0.25">
      <c r="A21227" s="11"/>
    </row>
    <row r="21228" spans="1:1" x14ac:dyDescent="0.25">
      <c r="A21228" s="11"/>
    </row>
    <row r="21229" spans="1:1" x14ac:dyDescent="0.25">
      <c r="A21229" s="11"/>
    </row>
    <row r="21230" spans="1:1" x14ac:dyDescent="0.25">
      <c r="A21230" s="11"/>
    </row>
    <row r="21231" spans="1:1" x14ac:dyDescent="0.25">
      <c r="A21231" s="11"/>
    </row>
    <row r="21232" spans="1:1" x14ac:dyDescent="0.25">
      <c r="A21232" s="11"/>
    </row>
    <row r="21233" spans="1:1" x14ac:dyDescent="0.25">
      <c r="A21233" s="11"/>
    </row>
    <row r="21234" spans="1:1" x14ac:dyDescent="0.25">
      <c r="A21234" s="11"/>
    </row>
    <row r="21235" spans="1:1" x14ac:dyDescent="0.25">
      <c r="A21235" s="11"/>
    </row>
    <row r="21236" spans="1:1" x14ac:dyDescent="0.25">
      <c r="A21236" s="11"/>
    </row>
    <row r="21237" spans="1:1" x14ac:dyDescent="0.25">
      <c r="A21237" s="11"/>
    </row>
    <row r="21238" spans="1:1" x14ac:dyDescent="0.25">
      <c r="A21238" s="11"/>
    </row>
    <row r="21239" spans="1:1" x14ac:dyDescent="0.25">
      <c r="A21239" s="11"/>
    </row>
    <row r="21240" spans="1:1" x14ac:dyDescent="0.25">
      <c r="A21240" s="11"/>
    </row>
    <row r="21241" spans="1:1" x14ac:dyDescent="0.25">
      <c r="A21241" s="11"/>
    </row>
    <row r="21242" spans="1:1" x14ac:dyDescent="0.25">
      <c r="A21242" s="11"/>
    </row>
    <row r="21243" spans="1:1" x14ac:dyDescent="0.25">
      <c r="A21243" s="11"/>
    </row>
    <row r="21244" spans="1:1" x14ac:dyDescent="0.25">
      <c r="A21244" s="11"/>
    </row>
    <row r="21245" spans="1:1" x14ac:dyDescent="0.25">
      <c r="A21245" s="11"/>
    </row>
    <row r="21246" spans="1:1" x14ac:dyDescent="0.25">
      <c r="A21246" s="11"/>
    </row>
    <row r="21247" spans="1:1" x14ac:dyDescent="0.25">
      <c r="A21247" s="11"/>
    </row>
    <row r="21248" spans="1:1" x14ac:dyDescent="0.25">
      <c r="A21248" s="11"/>
    </row>
    <row r="21249" spans="1:1" x14ac:dyDescent="0.25">
      <c r="A21249" s="11"/>
    </row>
    <row r="21250" spans="1:1" x14ac:dyDescent="0.25">
      <c r="A21250" s="11"/>
    </row>
    <row r="21251" spans="1:1" x14ac:dyDescent="0.25">
      <c r="A21251" s="11"/>
    </row>
    <row r="21252" spans="1:1" x14ac:dyDescent="0.25">
      <c r="A21252" s="11"/>
    </row>
    <row r="21253" spans="1:1" x14ac:dyDescent="0.25">
      <c r="A21253" s="11"/>
    </row>
    <row r="21254" spans="1:1" x14ac:dyDescent="0.25">
      <c r="A21254" s="11"/>
    </row>
    <row r="21255" spans="1:1" x14ac:dyDescent="0.25">
      <c r="A21255" s="11"/>
    </row>
    <row r="21256" spans="1:1" x14ac:dyDescent="0.25">
      <c r="A21256" s="11"/>
    </row>
    <row r="21257" spans="1:1" x14ac:dyDescent="0.25">
      <c r="A21257" s="11"/>
    </row>
    <row r="21258" spans="1:1" x14ac:dyDescent="0.25">
      <c r="A21258" s="11"/>
    </row>
    <row r="21259" spans="1:1" x14ac:dyDescent="0.25">
      <c r="A21259" s="11"/>
    </row>
    <row r="21260" spans="1:1" x14ac:dyDescent="0.25">
      <c r="A21260" s="11"/>
    </row>
    <row r="21261" spans="1:1" x14ac:dyDescent="0.25">
      <c r="A21261" s="11"/>
    </row>
    <row r="21262" spans="1:1" x14ac:dyDescent="0.25">
      <c r="A21262" s="11"/>
    </row>
    <row r="21263" spans="1:1" x14ac:dyDescent="0.25">
      <c r="A21263" s="11"/>
    </row>
    <row r="21264" spans="1:1" x14ac:dyDescent="0.25">
      <c r="A21264" s="11"/>
    </row>
    <row r="21265" spans="1:1" x14ac:dyDescent="0.25">
      <c r="A21265" s="11"/>
    </row>
    <row r="21266" spans="1:1" x14ac:dyDescent="0.25">
      <c r="A21266" s="11"/>
    </row>
    <row r="21267" spans="1:1" x14ac:dyDescent="0.25">
      <c r="A21267" s="11"/>
    </row>
    <row r="21268" spans="1:1" x14ac:dyDescent="0.25">
      <c r="A21268" s="11"/>
    </row>
    <row r="21269" spans="1:1" x14ac:dyDescent="0.25">
      <c r="A21269" s="11"/>
    </row>
    <row r="21270" spans="1:1" x14ac:dyDescent="0.25">
      <c r="A21270" s="11"/>
    </row>
    <row r="21271" spans="1:1" x14ac:dyDescent="0.25">
      <c r="A21271" s="11"/>
    </row>
    <row r="21272" spans="1:1" x14ac:dyDescent="0.25">
      <c r="A21272" s="11"/>
    </row>
    <row r="21273" spans="1:1" x14ac:dyDescent="0.25">
      <c r="A21273" s="11"/>
    </row>
    <row r="21274" spans="1:1" x14ac:dyDescent="0.25">
      <c r="A21274" s="11"/>
    </row>
    <row r="21275" spans="1:1" x14ac:dyDescent="0.25">
      <c r="A21275" s="11"/>
    </row>
    <row r="21276" spans="1:1" x14ac:dyDescent="0.25">
      <c r="A21276" s="11"/>
    </row>
    <row r="21277" spans="1:1" x14ac:dyDescent="0.25">
      <c r="A21277" s="11"/>
    </row>
    <row r="21278" spans="1:1" x14ac:dyDescent="0.25">
      <c r="A21278" s="11"/>
    </row>
    <row r="21279" spans="1:1" x14ac:dyDescent="0.25">
      <c r="A21279" s="11"/>
    </row>
    <row r="21280" spans="1:1" x14ac:dyDescent="0.25">
      <c r="A21280" s="11"/>
    </row>
    <row r="21281" spans="1:1" x14ac:dyDescent="0.25">
      <c r="A21281" s="11"/>
    </row>
    <row r="21282" spans="1:1" x14ac:dyDescent="0.25">
      <c r="A21282" s="11"/>
    </row>
    <row r="21283" spans="1:1" x14ac:dyDescent="0.25">
      <c r="A21283" s="11"/>
    </row>
    <row r="21284" spans="1:1" x14ac:dyDescent="0.25">
      <c r="A21284" s="11"/>
    </row>
    <row r="21285" spans="1:1" x14ac:dyDescent="0.25">
      <c r="A21285" s="11"/>
    </row>
    <row r="21286" spans="1:1" x14ac:dyDescent="0.25">
      <c r="A21286" s="11"/>
    </row>
    <row r="21287" spans="1:1" x14ac:dyDescent="0.25">
      <c r="A21287" s="11"/>
    </row>
    <row r="21288" spans="1:1" x14ac:dyDescent="0.25">
      <c r="A21288" s="11"/>
    </row>
    <row r="21289" spans="1:1" x14ac:dyDescent="0.25">
      <c r="A21289" s="11"/>
    </row>
    <row r="21290" spans="1:1" x14ac:dyDescent="0.25">
      <c r="A21290" s="11"/>
    </row>
    <row r="21291" spans="1:1" x14ac:dyDescent="0.25">
      <c r="A21291" s="11"/>
    </row>
    <row r="21292" spans="1:1" x14ac:dyDescent="0.25">
      <c r="A21292" s="11"/>
    </row>
    <row r="21293" spans="1:1" x14ac:dyDescent="0.25">
      <c r="A21293" s="11"/>
    </row>
    <row r="21294" spans="1:1" x14ac:dyDescent="0.25">
      <c r="A21294" s="11"/>
    </row>
    <row r="21295" spans="1:1" x14ac:dyDescent="0.25">
      <c r="A21295" s="11"/>
    </row>
    <row r="21296" spans="1:1" x14ac:dyDescent="0.25">
      <c r="A21296" s="11"/>
    </row>
    <row r="21297" spans="1:1" x14ac:dyDescent="0.25">
      <c r="A21297" s="11"/>
    </row>
    <row r="21298" spans="1:1" x14ac:dyDescent="0.25">
      <c r="A21298" s="11"/>
    </row>
    <row r="21299" spans="1:1" x14ac:dyDescent="0.25">
      <c r="A21299" s="11"/>
    </row>
    <row r="21300" spans="1:1" x14ac:dyDescent="0.25">
      <c r="A21300" s="13"/>
    </row>
  </sheetData>
  <mergeCells count="12">
    <mergeCell ref="A90:D90"/>
    <mergeCell ref="A84:D84"/>
    <mergeCell ref="A1:C1"/>
    <mergeCell ref="A11:C11"/>
    <mergeCell ref="A21:C21"/>
    <mergeCell ref="A32:D32"/>
    <mergeCell ref="A42:D42"/>
    <mergeCell ref="A78:D78"/>
    <mergeCell ref="A72:D72"/>
    <mergeCell ref="A66:D66"/>
    <mergeCell ref="A57:D57"/>
    <mergeCell ref="A44:D44"/>
  </mergeCells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56"/>
  <sheetViews>
    <sheetView topLeftCell="A791" zoomScale="96" zoomScaleNormal="96" workbookViewId="0">
      <selection activeCell="A791" sqref="A791:D791"/>
    </sheetView>
  </sheetViews>
  <sheetFormatPr defaultRowHeight="15" x14ac:dyDescent="0.25"/>
  <cols>
    <col min="1" max="1" width="79.140625" bestFit="1" customWidth="1"/>
    <col min="2" max="2" width="22.5703125" customWidth="1"/>
    <col min="3" max="3" width="27.85546875" customWidth="1"/>
    <col min="4" max="4" width="26.28515625" bestFit="1" customWidth="1"/>
    <col min="6" max="6" width="65.140625" customWidth="1"/>
    <col min="7" max="7" width="23.85546875" customWidth="1"/>
    <col min="8" max="8" width="26.28515625" bestFit="1" customWidth="1"/>
    <col min="9" max="9" width="17.7109375" customWidth="1"/>
    <col min="10" max="10" width="59" customWidth="1"/>
    <col min="11" max="11" width="22.85546875" customWidth="1"/>
    <col min="12" max="12" width="28" bestFit="1" customWidth="1"/>
    <col min="13" max="13" width="26.28515625" bestFit="1" customWidth="1"/>
    <col min="15" max="15" width="76.85546875" bestFit="1" customWidth="1"/>
    <col min="16" max="16" width="23" bestFit="1" customWidth="1"/>
    <col min="17" max="17" width="26.28515625" bestFit="1" customWidth="1"/>
    <col min="18" max="18" width="28" bestFit="1" customWidth="1"/>
  </cols>
  <sheetData>
    <row r="1" spans="1:18" ht="26.25" customHeight="1" thickBot="1" x14ac:dyDescent="0.3">
      <c r="A1" s="121" t="s">
        <v>106</v>
      </c>
      <c r="B1" s="130"/>
      <c r="C1" s="131"/>
      <c r="F1" s="132" t="s">
        <v>108</v>
      </c>
      <c r="G1" s="133"/>
      <c r="H1" s="134"/>
      <c r="J1" s="121" t="s">
        <v>109</v>
      </c>
      <c r="K1" s="122"/>
      <c r="L1" s="122"/>
      <c r="M1" s="123"/>
      <c r="O1" s="127" t="s">
        <v>236</v>
      </c>
      <c r="P1" s="128"/>
      <c r="Q1" s="128"/>
      <c r="R1" s="129"/>
    </row>
    <row r="2" spans="1:18" ht="15.75" thickBot="1" x14ac:dyDescent="0.3">
      <c r="A2" s="10" t="s">
        <v>73</v>
      </c>
      <c r="B2" s="2" t="s">
        <v>78</v>
      </c>
      <c r="C2" s="2" t="s">
        <v>77</v>
      </c>
      <c r="F2" s="10" t="s">
        <v>73</v>
      </c>
      <c r="G2" s="2" t="s">
        <v>78</v>
      </c>
      <c r="H2" s="2" t="s">
        <v>77</v>
      </c>
      <c r="J2" s="10" t="s">
        <v>73</v>
      </c>
      <c r="K2" s="48" t="s">
        <v>78</v>
      </c>
      <c r="L2" s="77" t="s">
        <v>77</v>
      </c>
      <c r="M2" s="77" t="s">
        <v>231</v>
      </c>
      <c r="O2" s="10" t="s">
        <v>73</v>
      </c>
      <c r="P2" s="79" t="s">
        <v>78</v>
      </c>
      <c r="Q2" s="79" t="s">
        <v>77</v>
      </c>
      <c r="R2" s="79" t="s">
        <v>231</v>
      </c>
    </row>
    <row r="3" spans="1:18" x14ac:dyDescent="0.25">
      <c r="A3" s="37" t="s">
        <v>7</v>
      </c>
      <c r="B3" s="15">
        <v>247</v>
      </c>
      <c r="C3" s="16">
        <v>14319726.439999992</v>
      </c>
      <c r="F3" s="36" t="s">
        <v>8</v>
      </c>
      <c r="G3" s="15">
        <v>1</v>
      </c>
      <c r="H3" s="18">
        <v>39910.32</v>
      </c>
      <c r="I3" s="19"/>
      <c r="J3" s="17" t="s">
        <v>158</v>
      </c>
      <c r="K3" s="28">
        <v>2290</v>
      </c>
      <c r="L3" s="28">
        <v>68101024.889999926</v>
      </c>
      <c r="M3" s="59">
        <v>68511480</v>
      </c>
      <c r="O3" s="69" t="s">
        <v>83</v>
      </c>
      <c r="P3" s="75">
        <v>1992</v>
      </c>
      <c r="Q3" s="75">
        <v>80956094.060000017</v>
      </c>
      <c r="R3" s="75">
        <v>67106090</v>
      </c>
    </row>
    <row r="4" spans="1:18" x14ac:dyDescent="0.25">
      <c r="A4" s="14" t="s">
        <v>10</v>
      </c>
      <c r="B4" s="15">
        <v>25</v>
      </c>
      <c r="C4" s="20">
        <v>1354476.2</v>
      </c>
      <c r="F4" s="21" t="s">
        <v>11</v>
      </c>
      <c r="G4" s="15">
        <v>13</v>
      </c>
      <c r="H4" s="18">
        <v>5169000.3000000007</v>
      </c>
      <c r="I4" s="19"/>
      <c r="J4" s="21" t="s">
        <v>159</v>
      </c>
      <c r="K4" s="28">
        <v>4825</v>
      </c>
      <c r="L4" s="28">
        <v>209417995.55000061</v>
      </c>
      <c r="M4" s="59">
        <v>220811877</v>
      </c>
      <c r="O4" s="69" t="s">
        <v>43</v>
      </c>
      <c r="P4" s="75">
        <v>8489</v>
      </c>
      <c r="Q4" s="75">
        <v>375043816.609999</v>
      </c>
      <c r="R4" s="75">
        <v>303554175</v>
      </c>
    </row>
    <row r="5" spans="1:18" x14ac:dyDescent="0.25">
      <c r="A5" s="14" t="s">
        <v>9</v>
      </c>
      <c r="B5" s="15">
        <v>182</v>
      </c>
      <c r="C5" s="20">
        <v>20259844.84</v>
      </c>
      <c r="F5" s="17" t="s">
        <v>13</v>
      </c>
      <c r="G5" s="22">
        <v>20</v>
      </c>
      <c r="H5" s="23">
        <v>2240281.5</v>
      </c>
      <c r="I5" s="19"/>
      <c r="J5" s="17" t="s">
        <v>160</v>
      </c>
      <c r="K5" s="28">
        <v>3569</v>
      </c>
      <c r="L5" s="28">
        <v>136060265.92000017</v>
      </c>
      <c r="M5" s="59">
        <v>124127830</v>
      </c>
      <c r="O5" s="69" t="s">
        <v>123</v>
      </c>
      <c r="P5" s="75">
        <v>2138</v>
      </c>
      <c r="Q5" s="75">
        <v>165449605.27999994</v>
      </c>
      <c r="R5" s="75">
        <v>132361190</v>
      </c>
    </row>
    <row r="6" spans="1:18" x14ac:dyDescent="0.25">
      <c r="A6" s="14" t="s">
        <v>12</v>
      </c>
      <c r="B6" s="15">
        <v>927</v>
      </c>
      <c r="C6" s="20">
        <v>18790136.100000009</v>
      </c>
      <c r="F6" s="17" t="s">
        <v>15</v>
      </c>
      <c r="G6" s="22">
        <v>21</v>
      </c>
      <c r="H6" s="23">
        <v>1021015.8199999998</v>
      </c>
      <c r="I6" s="19"/>
      <c r="J6" s="17" t="s">
        <v>161</v>
      </c>
      <c r="K6" s="28">
        <v>21</v>
      </c>
      <c r="L6" s="28">
        <v>8034976.4500000002</v>
      </c>
      <c r="M6" s="59">
        <v>7139220</v>
      </c>
      <c r="O6" s="69" t="s">
        <v>124</v>
      </c>
      <c r="P6" s="75">
        <v>199</v>
      </c>
      <c r="Q6" s="75">
        <v>17294548.449999999</v>
      </c>
      <c r="R6" s="75">
        <v>15309160</v>
      </c>
    </row>
    <row r="7" spans="1:18" x14ac:dyDescent="0.25">
      <c r="A7" s="14" t="s">
        <v>14</v>
      </c>
      <c r="B7" s="22">
        <v>35</v>
      </c>
      <c r="C7" s="20">
        <v>5086596.4700000007</v>
      </c>
      <c r="F7" s="17" t="s">
        <v>16</v>
      </c>
      <c r="G7" s="22">
        <v>21</v>
      </c>
      <c r="H7" s="23">
        <v>3457670.4</v>
      </c>
      <c r="I7" s="19"/>
      <c r="J7" s="17" t="s">
        <v>162</v>
      </c>
      <c r="K7" s="28">
        <v>1045</v>
      </c>
      <c r="L7" s="28">
        <v>29734435.400000017</v>
      </c>
      <c r="M7" s="59">
        <v>29361580</v>
      </c>
      <c r="O7" s="69" t="s">
        <v>87</v>
      </c>
      <c r="P7" s="75">
        <v>6330</v>
      </c>
      <c r="Q7" s="75">
        <v>273794106.90000051</v>
      </c>
      <c r="R7" s="75">
        <v>231327712</v>
      </c>
    </row>
    <row r="8" spans="1:18" x14ac:dyDescent="0.25">
      <c r="A8" s="14" t="s">
        <v>11</v>
      </c>
      <c r="B8" s="22">
        <v>1045</v>
      </c>
      <c r="C8" s="20">
        <v>15301800.150000021</v>
      </c>
      <c r="F8" s="21" t="s">
        <v>17</v>
      </c>
      <c r="G8" s="15">
        <v>23</v>
      </c>
      <c r="H8" s="18">
        <v>2433497.1799999997</v>
      </c>
      <c r="I8" s="19"/>
      <c r="J8" s="21" t="s">
        <v>163</v>
      </c>
      <c r="K8" s="28">
        <v>2321</v>
      </c>
      <c r="L8" s="28">
        <v>85320932.089999944</v>
      </c>
      <c r="M8" s="59">
        <v>85501000</v>
      </c>
      <c r="O8" s="69" t="s">
        <v>88</v>
      </c>
      <c r="P8" s="75">
        <v>1057</v>
      </c>
      <c r="Q8" s="75">
        <v>57805713.279999942</v>
      </c>
      <c r="R8" s="75">
        <v>51335945</v>
      </c>
    </row>
    <row r="9" spans="1:18" x14ac:dyDescent="0.25">
      <c r="A9" s="14" t="s">
        <v>18</v>
      </c>
      <c r="B9" s="22">
        <v>1078</v>
      </c>
      <c r="C9" s="20">
        <v>15562245.229999989</v>
      </c>
      <c r="F9" s="17" t="s">
        <v>19</v>
      </c>
      <c r="G9" s="15">
        <v>23</v>
      </c>
      <c r="H9" s="18">
        <v>9356595.2000000011</v>
      </c>
      <c r="I9" s="19"/>
      <c r="J9" s="17" t="s">
        <v>164</v>
      </c>
      <c r="K9" s="28">
        <v>1300</v>
      </c>
      <c r="L9" s="28">
        <v>32970235.300000016</v>
      </c>
      <c r="M9" s="59">
        <v>35327520</v>
      </c>
      <c r="O9" s="69" t="s">
        <v>89</v>
      </c>
      <c r="P9" s="75">
        <v>4690</v>
      </c>
      <c r="Q9" s="75">
        <v>274209753.11000013</v>
      </c>
      <c r="R9" s="75">
        <v>235734610</v>
      </c>
    </row>
    <row r="10" spans="1:18" x14ac:dyDescent="0.25">
      <c r="A10" s="14" t="s">
        <v>17</v>
      </c>
      <c r="B10" s="22">
        <v>1150</v>
      </c>
      <c r="C10" s="20">
        <v>18494354.970000014</v>
      </c>
      <c r="F10" s="17" t="s">
        <v>20</v>
      </c>
      <c r="G10" s="15">
        <v>41</v>
      </c>
      <c r="H10" s="18">
        <v>5133600</v>
      </c>
      <c r="I10" s="19"/>
      <c r="J10" s="17" t="s">
        <v>165</v>
      </c>
      <c r="K10" s="28">
        <v>2376</v>
      </c>
      <c r="L10" s="28">
        <v>204795054.99000031</v>
      </c>
      <c r="M10" s="59">
        <v>212486420</v>
      </c>
      <c r="O10" s="69" t="s">
        <v>21</v>
      </c>
      <c r="P10" s="75">
        <v>1389</v>
      </c>
      <c r="Q10" s="75">
        <v>64492061.460000031</v>
      </c>
      <c r="R10" s="75">
        <v>57074926</v>
      </c>
    </row>
    <row r="11" spans="1:18" ht="15.75" thickBot="1" x14ac:dyDescent="0.3">
      <c r="A11" s="17" t="s">
        <v>22</v>
      </c>
      <c r="B11" s="22">
        <v>1511</v>
      </c>
      <c r="C11" s="20">
        <v>44928659.180000022</v>
      </c>
      <c r="F11" s="17" t="s">
        <v>23</v>
      </c>
      <c r="G11" s="15">
        <v>71</v>
      </c>
      <c r="H11" s="18">
        <v>7209354.3499999996</v>
      </c>
      <c r="I11" s="19"/>
      <c r="J11" s="17" t="s">
        <v>166</v>
      </c>
      <c r="K11" s="28">
        <v>900</v>
      </c>
      <c r="L11" s="28">
        <v>31802086.209999986</v>
      </c>
      <c r="M11" s="59">
        <v>34507291</v>
      </c>
      <c r="O11" s="69" t="s">
        <v>120</v>
      </c>
      <c r="P11" s="75">
        <v>665</v>
      </c>
      <c r="Q11" s="75">
        <v>55092104.920000024</v>
      </c>
      <c r="R11" s="75">
        <v>47432760</v>
      </c>
    </row>
    <row r="12" spans="1:18" ht="15.75" thickBot="1" x14ac:dyDescent="0.3">
      <c r="A12" s="24" t="s">
        <v>75</v>
      </c>
      <c r="B12" s="25">
        <f>SUM(B3:B11)</f>
        <v>6200</v>
      </c>
      <c r="C12" s="26">
        <f>SUM(C3:C11)</f>
        <v>154097839.58000004</v>
      </c>
      <c r="F12" s="14" t="s">
        <v>24</v>
      </c>
      <c r="G12" s="22">
        <v>115</v>
      </c>
      <c r="H12" s="23">
        <v>10833059.199999999</v>
      </c>
      <c r="I12" s="19"/>
      <c r="J12" s="14" t="s">
        <v>167</v>
      </c>
      <c r="K12" s="28">
        <v>1402</v>
      </c>
      <c r="L12" s="28">
        <v>55616893.109999947</v>
      </c>
      <c r="M12" s="59">
        <v>51822590</v>
      </c>
      <c r="O12" s="69" t="s">
        <v>25</v>
      </c>
      <c r="P12" s="75">
        <v>785</v>
      </c>
      <c r="Q12" s="75">
        <v>32004593.680000022</v>
      </c>
      <c r="R12" s="75">
        <v>26846367</v>
      </c>
    </row>
    <row r="13" spans="1:18" x14ac:dyDescent="0.25">
      <c r="F13" s="17" t="s">
        <v>26</v>
      </c>
      <c r="G13" s="15">
        <v>142</v>
      </c>
      <c r="H13" s="18">
        <v>23568799.299999997</v>
      </c>
      <c r="I13" s="19"/>
      <c r="J13" s="17" t="s">
        <v>168</v>
      </c>
      <c r="K13" s="28">
        <v>736</v>
      </c>
      <c r="L13" s="28">
        <v>15511278.900000004</v>
      </c>
      <c r="M13" s="59">
        <v>15592640</v>
      </c>
      <c r="O13" s="69" t="s">
        <v>79</v>
      </c>
      <c r="P13" s="75">
        <v>860</v>
      </c>
      <c r="Q13" s="75">
        <v>66104958.760000005</v>
      </c>
      <c r="R13" s="75">
        <v>50201280</v>
      </c>
    </row>
    <row r="14" spans="1:18" ht="15.75" thickBot="1" x14ac:dyDescent="0.3">
      <c r="F14" s="17" t="s">
        <v>28</v>
      </c>
      <c r="G14" s="15">
        <v>159</v>
      </c>
      <c r="H14" s="18">
        <v>22969332.199999999</v>
      </c>
      <c r="I14" s="19"/>
      <c r="J14" s="17" t="s">
        <v>169</v>
      </c>
      <c r="K14" s="28">
        <v>1368</v>
      </c>
      <c r="L14" s="28">
        <v>52778278.799999945</v>
      </c>
      <c r="M14" s="59">
        <v>51096440</v>
      </c>
      <c r="O14" s="69" t="s">
        <v>27</v>
      </c>
      <c r="P14" s="75">
        <v>2469</v>
      </c>
      <c r="Q14" s="75">
        <v>157905625.22999984</v>
      </c>
      <c r="R14" s="75">
        <v>127267760</v>
      </c>
    </row>
    <row r="15" spans="1:18" ht="16.5" customHeight="1" thickBot="1" x14ac:dyDescent="0.3">
      <c r="A15" s="132" t="s">
        <v>107</v>
      </c>
      <c r="B15" s="133"/>
      <c r="C15" s="134"/>
      <c r="F15" s="17" t="s">
        <v>30</v>
      </c>
      <c r="G15" s="15">
        <v>228</v>
      </c>
      <c r="H15" s="18">
        <v>12717922.249999996</v>
      </c>
      <c r="I15" s="19"/>
      <c r="J15" s="17" t="s">
        <v>170</v>
      </c>
      <c r="K15" s="28">
        <v>541</v>
      </c>
      <c r="L15" s="28">
        <v>61343709.259999976</v>
      </c>
      <c r="M15" s="59">
        <v>56849080</v>
      </c>
      <c r="O15" s="69" t="s">
        <v>29</v>
      </c>
      <c r="P15" s="75">
        <v>1666</v>
      </c>
      <c r="Q15" s="75">
        <v>96032399.309999913</v>
      </c>
      <c r="R15" s="75">
        <v>77047779</v>
      </c>
    </row>
    <row r="16" spans="1:18" ht="15.75" thickBot="1" x14ac:dyDescent="0.3">
      <c r="A16" s="10" t="s">
        <v>73</v>
      </c>
      <c r="B16" s="2" t="s">
        <v>78</v>
      </c>
      <c r="C16" s="2" t="s">
        <v>77</v>
      </c>
      <c r="F16" s="17" t="s">
        <v>31</v>
      </c>
      <c r="G16" s="15">
        <v>252</v>
      </c>
      <c r="H16" s="18">
        <v>13764891.650000004</v>
      </c>
      <c r="I16" s="19"/>
      <c r="J16" s="17" t="s">
        <v>171</v>
      </c>
      <c r="K16" s="28">
        <v>601</v>
      </c>
      <c r="L16" s="28">
        <v>52767369.829999998</v>
      </c>
      <c r="M16" s="59">
        <v>52114545</v>
      </c>
      <c r="O16" s="69" t="s">
        <v>80</v>
      </c>
      <c r="P16" s="75">
        <v>632</v>
      </c>
      <c r="Q16" s="75">
        <v>30471959.800000008</v>
      </c>
      <c r="R16" s="75">
        <v>25361620</v>
      </c>
    </row>
    <row r="17" spans="1:18" x14ac:dyDescent="0.25">
      <c r="A17" s="37" t="s">
        <v>9</v>
      </c>
      <c r="B17" s="15">
        <v>742</v>
      </c>
      <c r="C17" s="16">
        <v>74385682.730000019</v>
      </c>
      <c r="F17" s="27" t="s">
        <v>33</v>
      </c>
      <c r="G17" s="22">
        <v>261</v>
      </c>
      <c r="H17" s="23">
        <v>6961032.8599999985</v>
      </c>
      <c r="I17" s="19"/>
      <c r="J17" s="17" t="s">
        <v>172</v>
      </c>
      <c r="K17" s="28">
        <v>797</v>
      </c>
      <c r="L17" s="28">
        <v>20265877.759999998</v>
      </c>
      <c r="M17" s="59">
        <v>20405840</v>
      </c>
      <c r="O17" s="69" t="s">
        <v>125</v>
      </c>
      <c r="P17" s="75">
        <v>157</v>
      </c>
      <c r="Q17" s="75">
        <v>32120378.349999994</v>
      </c>
      <c r="R17" s="75">
        <v>25879340</v>
      </c>
    </row>
    <row r="18" spans="1:18" x14ac:dyDescent="0.25">
      <c r="A18" s="14" t="s">
        <v>22</v>
      </c>
      <c r="B18" s="15">
        <v>1946</v>
      </c>
      <c r="C18" s="20">
        <v>95494659.879999816</v>
      </c>
      <c r="F18" s="17" t="s">
        <v>34</v>
      </c>
      <c r="G18" s="15">
        <v>288</v>
      </c>
      <c r="H18" s="18">
        <v>23190065.669999987</v>
      </c>
      <c r="I18" s="19"/>
      <c r="J18" s="21" t="s">
        <v>173</v>
      </c>
      <c r="K18" s="28">
        <v>29</v>
      </c>
      <c r="L18" s="28">
        <v>8821877.5999999996</v>
      </c>
      <c r="M18" s="59">
        <v>9702320</v>
      </c>
      <c r="O18" s="69" t="s">
        <v>126</v>
      </c>
      <c r="P18" s="75">
        <v>165</v>
      </c>
      <c r="Q18" s="75">
        <v>38526018.599999987</v>
      </c>
      <c r="R18" s="75">
        <v>30005980</v>
      </c>
    </row>
    <row r="19" spans="1:18" x14ac:dyDescent="0.25">
      <c r="A19" s="14" t="s">
        <v>18</v>
      </c>
      <c r="B19" s="15">
        <v>652</v>
      </c>
      <c r="C19" s="20">
        <v>15641520.9</v>
      </c>
      <c r="F19" s="17" t="s">
        <v>36</v>
      </c>
      <c r="G19" s="15">
        <v>347</v>
      </c>
      <c r="H19" s="18">
        <v>16114009.580000002</v>
      </c>
      <c r="I19" s="19"/>
      <c r="J19" s="17" t="s">
        <v>174</v>
      </c>
      <c r="K19" s="28">
        <v>93</v>
      </c>
      <c r="L19" s="28">
        <v>13677504.42</v>
      </c>
      <c r="M19" s="59">
        <v>12908120</v>
      </c>
      <c r="O19" s="69" t="s">
        <v>13</v>
      </c>
      <c r="P19" s="75">
        <v>437</v>
      </c>
      <c r="Q19" s="75">
        <v>38455549.650000006</v>
      </c>
      <c r="R19" s="75">
        <v>34059292</v>
      </c>
    </row>
    <row r="20" spans="1:18" x14ac:dyDescent="0.25">
      <c r="A20" s="14" t="s">
        <v>7</v>
      </c>
      <c r="B20" s="15">
        <v>713</v>
      </c>
      <c r="C20" s="20">
        <v>24675064.349999998</v>
      </c>
      <c r="F20" s="17" t="s">
        <v>38</v>
      </c>
      <c r="G20" s="22">
        <v>387</v>
      </c>
      <c r="H20" s="23">
        <v>19768753.829999998</v>
      </c>
      <c r="I20" s="19"/>
      <c r="J20" s="17" t="s">
        <v>175</v>
      </c>
      <c r="K20" s="28">
        <v>248</v>
      </c>
      <c r="L20" s="28">
        <v>8691070.0300000012</v>
      </c>
      <c r="M20" s="59">
        <v>8737450</v>
      </c>
      <c r="O20" s="69" t="s">
        <v>32</v>
      </c>
      <c r="P20" s="75">
        <v>2055</v>
      </c>
      <c r="Q20" s="75">
        <v>115728169.03000008</v>
      </c>
      <c r="R20" s="75">
        <v>96833180</v>
      </c>
    </row>
    <row r="21" spans="1:18" x14ac:dyDescent="0.25">
      <c r="A21" s="14" t="s">
        <v>17</v>
      </c>
      <c r="B21" s="22">
        <v>221</v>
      </c>
      <c r="C21" s="20">
        <v>8065797.2199999979</v>
      </c>
      <c r="F21" s="17" t="s">
        <v>39</v>
      </c>
      <c r="G21" s="22">
        <v>402</v>
      </c>
      <c r="H21" s="23">
        <v>21776660.209999993</v>
      </c>
      <c r="I21" s="19"/>
      <c r="J21" s="17" t="s">
        <v>176</v>
      </c>
      <c r="K21" s="28">
        <v>1542</v>
      </c>
      <c r="L21" s="28">
        <v>102028300.1699999</v>
      </c>
      <c r="M21" s="59">
        <v>100465959</v>
      </c>
      <c r="O21" s="69" t="s">
        <v>121</v>
      </c>
      <c r="P21" s="75">
        <v>1962</v>
      </c>
      <c r="Q21" s="75">
        <v>114309172.37999994</v>
      </c>
      <c r="R21" s="75">
        <v>88126140</v>
      </c>
    </row>
    <row r="22" spans="1:18" x14ac:dyDescent="0.25">
      <c r="A22" s="14" t="s">
        <v>11</v>
      </c>
      <c r="B22" s="22">
        <v>626</v>
      </c>
      <c r="C22" s="20">
        <v>21802996.820000008</v>
      </c>
      <c r="F22" s="14" t="s">
        <v>7</v>
      </c>
      <c r="G22" s="22">
        <v>413</v>
      </c>
      <c r="H22" s="23">
        <v>41512867.38000001</v>
      </c>
      <c r="I22" s="19"/>
      <c r="J22" s="21" t="s">
        <v>177</v>
      </c>
      <c r="K22" s="28">
        <v>1354</v>
      </c>
      <c r="L22" s="28">
        <v>45144210.789999984</v>
      </c>
      <c r="M22" s="59">
        <v>45161680</v>
      </c>
      <c r="O22" s="69" t="s">
        <v>148</v>
      </c>
      <c r="P22" s="75">
        <v>228</v>
      </c>
      <c r="Q22" s="75">
        <v>11646904.540000003</v>
      </c>
      <c r="R22" s="75">
        <v>9607040</v>
      </c>
    </row>
    <row r="23" spans="1:18" x14ac:dyDescent="0.25">
      <c r="A23" s="14" t="s">
        <v>40</v>
      </c>
      <c r="B23" s="22">
        <v>1965</v>
      </c>
      <c r="C23" s="20">
        <v>34167493.040000007</v>
      </c>
      <c r="F23" s="17" t="s">
        <v>41</v>
      </c>
      <c r="G23" s="15">
        <v>447</v>
      </c>
      <c r="H23" s="18">
        <v>14860676.340000004</v>
      </c>
      <c r="I23" s="19"/>
      <c r="J23" s="17" t="s">
        <v>178</v>
      </c>
      <c r="K23" s="28">
        <v>2016</v>
      </c>
      <c r="L23" s="28">
        <v>59701459.089999914</v>
      </c>
      <c r="M23" s="59">
        <v>58082290</v>
      </c>
      <c r="O23" s="69" t="s">
        <v>99</v>
      </c>
      <c r="P23" s="75">
        <v>531</v>
      </c>
      <c r="Q23" s="75">
        <v>24964671.02</v>
      </c>
      <c r="R23" s="75">
        <v>22632860</v>
      </c>
    </row>
    <row r="24" spans="1:18" x14ac:dyDescent="0.25">
      <c r="A24" s="14" t="s">
        <v>43</v>
      </c>
      <c r="B24" s="22">
        <v>1166</v>
      </c>
      <c r="C24" s="20">
        <v>30912344.760000028</v>
      </c>
      <c r="F24" s="21" t="s">
        <v>18</v>
      </c>
      <c r="G24" s="22">
        <v>494</v>
      </c>
      <c r="H24" s="23">
        <v>19408984.429999992</v>
      </c>
      <c r="I24" s="19"/>
      <c r="J24" s="17" t="s">
        <v>179</v>
      </c>
      <c r="K24" s="28">
        <v>985</v>
      </c>
      <c r="L24" s="28">
        <v>13364314.489999987</v>
      </c>
      <c r="M24" s="59">
        <v>15517000</v>
      </c>
      <c r="O24" s="69" t="s">
        <v>35</v>
      </c>
      <c r="P24" s="75">
        <v>878</v>
      </c>
      <c r="Q24" s="75">
        <v>40236504.739999965</v>
      </c>
      <c r="R24" s="75">
        <v>34782000</v>
      </c>
    </row>
    <row r="25" spans="1:18" x14ac:dyDescent="0.25">
      <c r="A25" s="14" t="s">
        <v>45</v>
      </c>
      <c r="B25" s="22">
        <v>315</v>
      </c>
      <c r="C25" s="20">
        <v>4192945.7000000011</v>
      </c>
      <c r="F25" s="17" t="s">
        <v>46</v>
      </c>
      <c r="G25" s="15">
        <v>526</v>
      </c>
      <c r="H25" s="18">
        <v>12580983.849999992</v>
      </c>
      <c r="I25" s="19"/>
      <c r="J25" s="17" t="s">
        <v>180</v>
      </c>
      <c r="K25" s="28">
        <v>322</v>
      </c>
      <c r="L25" s="28">
        <v>17028816.640000008</v>
      </c>
      <c r="M25" s="59">
        <v>17634372</v>
      </c>
      <c r="O25" s="69" t="s">
        <v>37</v>
      </c>
      <c r="P25" s="75">
        <v>1189</v>
      </c>
      <c r="Q25" s="75">
        <v>51257672.820000008</v>
      </c>
      <c r="R25" s="75">
        <v>43170920</v>
      </c>
    </row>
    <row r="26" spans="1:18" x14ac:dyDescent="0.25">
      <c r="A26" s="14" t="s">
        <v>36</v>
      </c>
      <c r="B26" s="28">
        <v>168</v>
      </c>
      <c r="C26" s="20">
        <v>9559902.1699999999</v>
      </c>
      <c r="F26" s="17" t="s">
        <v>47</v>
      </c>
      <c r="G26" s="22">
        <v>583</v>
      </c>
      <c r="H26" s="23">
        <v>46203202.440000013</v>
      </c>
      <c r="I26" s="19"/>
      <c r="J26" s="14" t="s">
        <v>181</v>
      </c>
      <c r="K26" s="28">
        <v>1079</v>
      </c>
      <c r="L26" s="28">
        <v>34985674.210000016</v>
      </c>
      <c r="M26" s="59">
        <v>32464380</v>
      </c>
      <c r="O26" s="69" t="s">
        <v>52</v>
      </c>
      <c r="P26" s="75">
        <v>1733</v>
      </c>
      <c r="Q26" s="75">
        <v>94261757.009999976</v>
      </c>
      <c r="R26" s="75">
        <v>83917810</v>
      </c>
    </row>
    <row r="27" spans="1:18" x14ac:dyDescent="0.25">
      <c r="A27" s="14" t="s">
        <v>49</v>
      </c>
      <c r="B27" s="28">
        <v>1244</v>
      </c>
      <c r="C27" s="20">
        <v>37596459.899999991</v>
      </c>
      <c r="F27" s="14" t="s">
        <v>9</v>
      </c>
      <c r="G27" s="15">
        <v>562</v>
      </c>
      <c r="H27" s="18">
        <v>47067106.569999978</v>
      </c>
      <c r="I27" s="19"/>
      <c r="J27" s="17" t="s">
        <v>182</v>
      </c>
      <c r="K27" s="28">
        <v>838</v>
      </c>
      <c r="L27" s="28">
        <v>32938614.909999978</v>
      </c>
      <c r="M27" s="59">
        <v>35059520</v>
      </c>
      <c r="O27" s="69" t="s">
        <v>127</v>
      </c>
      <c r="P27" s="75">
        <v>825</v>
      </c>
      <c r="Q27" s="75">
        <v>32629261.419999994</v>
      </c>
      <c r="R27" s="75">
        <v>26853860</v>
      </c>
    </row>
    <row r="28" spans="1:18" x14ac:dyDescent="0.25">
      <c r="A28" s="14" t="s">
        <v>50</v>
      </c>
      <c r="B28" s="28">
        <v>496</v>
      </c>
      <c r="C28" s="20">
        <v>22193283.730000008</v>
      </c>
      <c r="F28" s="17" t="s">
        <v>51</v>
      </c>
      <c r="G28" s="15">
        <v>637</v>
      </c>
      <c r="H28" s="18">
        <v>9180871.7600000072</v>
      </c>
      <c r="I28" s="19"/>
      <c r="J28" s="17" t="s">
        <v>183</v>
      </c>
      <c r="K28" s="28">
        <v>1634</v>
      </c>
      <c r="L28" s="28">
        <v>27395819.899999995</v>
      </c>
      <c r="M28" s="59">
        <v>29431540</v>
      </c>
      <c r="O28" s="69" t="s">
        <v>122</v>
      </c>
      <c r="P28" s="75">
        <v>3856</v>
      </c>
      <c r="Q28" s="75">
        <v>195208850.37999997</v>
      </c>
      <c r="R28" s="75">
        <v>159788310</v>
      </c>
    </row>
    <row r="29" spans="1:18" x14ac:dyDescent="0.25">
      <c r="A29" s="14" t="s">
        <v>14</v>
      </c>
      <c r="B29" s="28">
        <v>280</v>
      </c>
      <c r="C29" s="20">
        <v>17934931.86999999</v>
      </c>
      <c r="F29" s="27" t="s">
        <v>40</v>
      </c>
      <c r="G29" s="15">
        <v>649</v>
      </c>
      <c r="H29" s="18">
        <v>18706996.500000011</v>
      </c>
      <c r="I29" s="19"/>
      <c r="J29" s="17" t="s">
        <v>184</v>
      </c>
      <c r="K29" s="28">
        <v>2231</v>
      </c>
      <c r="L29" s="28">
        <v>69413172.900000021</v>
      </c>
      <c r="M29" s="59">
        <v>67099060</v>
      </c>
      <c r="O29" s="69" t="s">
        <v>53</v>
      </c>
      <c r="P29" s="75">
        <v>2852</v>
      </c>
      <c r="Q29" s="75">
        <v>94562873.550000116</v>
      </c>
      <c r="R29" s="75">
        <v>74818790</v>
      </c>
    </row>
    <row r="30" spans="1:18" x14ac:dyDescent="0.25">
      <c r="A30" s="14" t="s">
        <v>31</v>
      </c>
      <c r="B30" s="28">
        <v>118</v>
      </c>
      <c r="C30" s="20">
        <v>5721190.8000000017</v>
      </c>
      <c r="F30" s="17" t="s">
        <v>54</v>
      </c>
      <c r="G30" s="22">
        <v>667</v>
      </c>
      <c r="H30" s="23">
        <v>35697782.180000015</v>
      </c>
      <c r="I30" s="19"/>
      <c r="J30" s="17" t="s">
        <v>185</v>
      </c>
      <c r="K30" s="28">
        <v>79</v>
      </c>
      <c r="L30" s="28">
        <v>2107705.56</v>
      </c>
      <c r="M30" s="59">
        <v>2043820</v>
      </c>
      <c r="O30" s="69" t="s">
        <v>101</v>
      </c>
      <c r="P30" s="75">
        <v>2466</v>
      </c>
      <c r="Q30" s="75">
        <v>87519831.25</v>
      </c>
      <c r="R30" s="75">
        <v>68150050</v>
      </c>
    </row>
    <row r="31" spans="1:18" x14ac:dyDescent="0.25">
      <c r="A31" s="14" t="s">
        <v>24</v>
      </c>
      <c r="B31" s="28">
        <v>131</v>
      </c>
      <c r="C31" s="20">
        <v>4457170.3999999985</v>
      </c>
      <c r="F31" s="27" t="s">
        <v>45</v>
      </c>
      <c r="G31" s="15">
        <v>741</v>
      </c>
      <c r="H31" s="18">
        <v>16573910.210000003</v>
      </c>
      <c r="I31" s="19"/>
      <c r="J31" s="17" t="s">
        <v>186</v>
      </c>
      <c r="K31" s="28">
        <v>1439</v>
      </c>
      <c r="L31" s="28">
        <v>43213247.240000062</v>
      </c>
      <c r="M31" s="59">
        <v>41935810</v>
      </c>
      <c r="O31" s="69" t="s">
        <v>128</v>
      </c>
      <c r="P31" s="75">
        <v>1643</v>
      </c>
      <c r="Q31" s="75">
        <v>84711084.349999949</v>
      </c>
      <c r="R31" s="75">
        <v>72194180</v>
      </c>
    </row>
    <row r="32" spans="1:18" x14ac:dyDescent="0.25">
      <c r="A32" s="14" t="s">
        <v>13</v>
      </c>
      <c r="B32" s="28">
        <v>59</v>
      </c>
      <c r="C32" s="20">
        <v>1333535.5</v>
      </c>
      <c r="F32" s="17" t="s">
        <v>49</v>
      </c>
      <c r="G32" s="22">
        <v>822</v>
      </c>
      <c r="H32" s="23">
        <v>66938123.050000012</v>
      </c>
      <c r="I32" s="19"/>
      <c r="J32" s="21" t="s">
        <v>187</v>
      </c>
      <c r="K32" s="28">
        <v>773</v>
      </c>
      <c r="L32" s="28">
        <v>23279515.749999981</v>
      </c>
      <c r="M32" s="59">
        <v>23909720</v>
      </c>
      <c r="O32" s="69" t="s">
        <v>19</v>
      </c>
      <c r="P32" s="75">
        <v>713</v>
      </c>
      <c r="Q32" s="75">
        <v>26158140.390000004</v>
      </c>
      <c r="R32" s="75">
        <v>22516660</v>
      </c>
    </row>
    <row r="33" spans="1:18" x14ac:dyDescent="0.25">
      <c r="A33" s="14" t="s">
        <v>33</v>
      </c>
      <c r="B33" s="28">
        <v>8</v>
      </c>
      <c r="C33" s="20">
        <v>340385.85</v>
      </c>
      <c r="F33" s="17" t="s">
        <v>55</v>
      </c>
      <c r="G33" s="22">
        <v>798</v>
      </c>
      <c r="H33" s="23">
        <v>40567925.160000011</v>
      </c>
      <c r="I33" s="19"/>
      <c r="J33" s="17" t="s">
        <v>188</v>
      </c>
      <c r="K33" s="28">
        <v>51</v>
      </c>
      <c r="L33" s="28">
        <v>11494611.740000002</v>
      </c>
      <c r="M33" s="59">
        <v>10635720</v>
      </c>
      <c r="O33" s="69" t="s">
        <v>55</v>
      </c>
      <c r="P33" s="75">
        <v>560</v>
      </c>
      <c r="Q33" s="75">
        <v>59113598.000000045</v>
      </c>
      <c r="R33" s="75">
        <v>51051900</v>
      </c>
    </row>
    <row r="34" spans="1:18" ht="15.75" thickBot="1" x14ac:dyDescent="0.3">
      <c r="A34" s="14" t="s">
        <v>28</v>
      </c>
      <c r="B34" s="28">
        <v>14</v>
      </c>
      <c r="C34" s="20">
        <v>1722000</v>
      </c>
      <c r="F34" s="17" t="s">
        <v>56</v>
      </c>
      <c r="G34" s="22">
        <v>849</v>
      </c>
      <c r="H34" s="23">
        <v>27275384.590000007</v>
      </c>
      <c r="I34" s="19"/>
      <c r="J34" s="17" t="s">
        <v>189</v>
      </c>
      <c r="K34" s="28">
        <v>1922</v>
      </c>
      <c r="L34" s="28">
        <v>76378112.560000047</v>
      </c>
      <c r="M34" s="59">
        <v>77120160</v>
      </c>
      <c r="O34" s="69" t="s">
        <v>39</v>
      </c>
      <c r="P34" s="75">
        <v>1320</v>
      </c>
      <c r="Q34" s="75">
        <v>73000471.210000008</v>
      </c>
      <c r="R34" s="75">
        <v>64491438</v>
      </c>
    </row>
    <row r="35" spans="1:18" ht="15.75" thickBot="1" x14ac:dyDescent="0.3">
      <c r="A35" s="24" t="s">
        <v>75</v>
      </c>
      <c r="B35" s="25">
        <f>SUM(B17:B34)</f>
        <v>10864</v>
      </c>
      <c r="C35" s="26">
        <f>SUM(C17:C34)</f>
        <v>410197365.61999995</v>
      </c>
      <c r="F35" s="17" t="s">
        <v>57</v>
      </c>
      <c r="G35" s="22">
        <v>899</v>
      </c>
      <c r="H35" s="23">
        <v>42233260.810000002</v>
      </c>
      <c r="I35" s="19"/>
      <c r="J35" s="17" t="s">
        <v>190</v>
      </c>
      <c r="K35" s="28">
        <v>725</v>
      </c>
      <c r="L35" s="28">
        <v>40288792.549999945</v>
      </c>
      <c r="M35" s="59">
        <v>42919855</v>
      </c>
      <c r="O35" s="69" t="s">
        <v>129</v>
      </c>
      <c r="P35" s="75">
        <v>966</v>
      </c>
      <c r="Q35" s="75">
        <v>46950942.880000003</v>
      </c>
      <c r="R35" s="75">
        <v>37785500</v>
      </c>
    </row>
    <row r="36" spans="1:18" x14ac:dyDescent="0.25">
      <c r="F36" s="14" t="s">
        <v>50</v>
      </c>
      <c r="G36" s="22">
        <v>914</v>
      </c>
      <c r="H36" s="23">
        <v>62278582.079999998</v>
      </c>
      <c r="I36" s="19"/>
      <c r="J36" s="21" t="s">
        <v>191</v>
      </c>
      <c r="K36" s="28">
        <v>667</v>
      </c>
      <c r="L36" s="28">
        <v>33463752.329999987</v>
      </c>
      <c r="M36" s="59">
        <v>34963740</v>
      </c>
      <c r="O36" s="69" t="s">
        <v>42</v>
      </c>
      <c r="P36" s="75">
        <v>2581</v>
      </c>
      <c r="Q36" s="75">
        <v>95844504.719999939</v>
      </c>
      <c r="R36" s="75">
        <v>82891993</v>
      </c>
    </row>
    <row r="37" spans="1:18" x14ac:dyDescent="0.25">
      <c r="F37" s="17" t="s">
        <v>58</v>
      </c>
      <c r="G37" s="15">
        <v>1023</v>
      </c>
      <c r="H37" s="18">
        <v>45067532.179999977</v>
      </c>
      <c r="I37" s="19"/>
      <c r="J37" s="17" t="s">
        <v>192</v>
      </c>
      <c r="K37" s="28">
        <v>1306</v>
      </c>
      <c r="L37" s="28">
        <v>41103714.910000011</v>
      </c>
      <c r="M37" s="59">
        <v>43965507</v>
      </c>
      <c r="O37" s="69" t="s">
        <v>44</v>
      </c>
      <c r="P37" s="75">
        <v>5864</v>
      </c>
      <c r="Q37" s="75">
        <v>235256615.3800005</v>
      </c>
      <c r="R37" s="75">
        <v>14837790</v>
      </c>
    </row>
    <row r="38" spans="1:18" x14ac:dyDescent="0.25">
      <c r="F38" s="14" t="s">
        <v>12</v>
      </c>
      <c r="G38" s="22">
        <v>1492.5</v>
      </c>
      <c r="H38" s="23">
        <v>48231426.179999992</v>
      </c>
      <c r="I38" s="19"/>
      <c r="J38" s="17" t="s">
        <v>193</v>
      </c>
      <c r="K38" s="28">
        <v>1699</v>
      </c>
      <c r="L38" s="28">
        <v>59184469.750000127</v>
      </c>
      <c r="M38" s="59">
        <v>4468923</v>
      </c>
      <c r="O38" s="69" t="s">
        <v>104</v>
      </c>
      <c r="P38" s="75">
        <v>2283</v>
      </c>
      <c r="Q38" s="75">
        <v>115467291.87</v>
      </c>
      <c r="R38" s="75">
        <v>96717390</v>
      </c>
    </row>
    <row r="39" spans="1:18" x14ac:dyDescent="0.25">
      <c r="F39" s="17" t="s">
        <v>59</v>
      </c>
      <c r="G39" s="22">
        <v>1522</v>
      </c>
      <c r="H39" s="23">
        <v>42728726.890000001</v>
      </c>
      <c r="I39" s="19"/>
      <c r="J39" s="17" t="s">
        <v>194</v>
      </c>
      <c r="K39" s="28">
        <v>2039</v>
      </c>
      <c r="L39" s="28">
        <v>59070018.660000041</v>
      </c>
      <c r="M39" s="59">
        <v>57937090</v>
      </c>
      <c r="O39" s="69" t="s">
        <v>48</v>
      </c>
      <c r="P39" s="75">
        <v>4161</v>
      </c>
      <c r="Q39" s="75">
        <v>185177053.93000007</v>
      </c>
      <c r="R39" s="75">
        <v>161409680</v>
      </c>
    </row>
    <row r="40" spans="1:18" x14ac:dyDescent="0.25">
      <c r="F40" s="17" t="s">
        <v>60</v>
      </c>
      <c r="G40" s="15">
        <v>1622</v>
      </c>
      <c r="H40" s="18">
        <v>36847458.37000002</v>
      </c>
      <c r="I40" s="19"/>
      <c r="J40" s="14" t="s">
        <v>195</v>
      </c>
      <c r="K40" s="28">
        <v>3758</v>
      </c>
      <c r="L40" s="28">
        <v>88890000.869999781</v>
      </c>
      <c r="M40" s="59">
        <v>89528120</v>
      </c>
      <c r="O40" s="69" t="s">
        <v>132</v>
      </c>
      <c r="P40" s="75">
        <v>1389</v>
      </c>
      <c r="Q40" s="75">
        <v>70378962.219999984</v>
      </c>
      <c r="R40" s="75">
        <v>60402830</v>
      </c>
    </row>
    <row r="41" spans="1:18" x14ac:dyDescent="0.25">
      <c r="A41" s="29"/>
      <c r="F41" s="17" t="s">
        <v>22</v>
      </c>
      <c r="G41" s="22">
        <v>1826</v>
      </c>
      <c r="H41" s="23">
        <v>158772569.53</v>
      </c>
      <c r="I41" s="19"/>
      <c r="J41" s="17" t="s">
        <v>196</v>
      </c>
      <c r="K41" s="28">
        <v>940</v>
      </c>
      <c r="L41" s="28">
        <v>29772177.889999963</v>
      </c>
      <c r="M41" s="59">
        <v>28604570</v>
      </c>
      <c r="O41" s="69" t="s">
        <v>105</v>
      </c>
      <c r="P41" s="75">
        <v>1565</v>
      </c>
      <c r="Q41" s="75">
        <v>170743509.36000016</v>
      </c>
      <c r="R41" s="75">
        <v>150626130</v>
      </c>
    </row>
    <row r="42" spans="1:18" x14ac:dyDescent="0.25">
      <c r="F42" s="14" t="s">
        <v>14</v>
      </c>
      <c r="G42" s="22">
        <v>2269</v>
      </c>
      <c r="H42" s="23">
        <v>138335077.67000002</v>
      </c>
      <c r="I42" s="19"/>
      <c r="J42" s="17" t="s">
        <v>197</v>
      </c>
      <c r="K42" s="28">
        <v>1554</v>
      </c>
      <c r="L42" s="28">
        <v>145916799.11999983</v>
      </c>
      <c r="M42" s="59">
        <v>149973410</v>
      </c>
      <c r="O42" s="69" t="s">
        <v>82</v>
      </c>
      <c r="P42" s="75">
        <v>2802</v>
      </c>
      <c r="Q42" s="75">
        <v>150279765.91</v>
      </c>
      <c r="R42" s="75">
        <v>129486570</v>
      </c>
    </row>
    <row r="43" spans="1:18" ht="15.75" thickBot="1" x14ac:dyDescent="0.3">
      <c r="F43" s="17" t="s">
        <v>61</v>
      </c>
      <c r="G43" s="22">
        <v>2192</v>
      </c>
      <c r="H43" s="23">
        <v>33560340.400000013</v>
      </c>
      <c r="I43" s="19"/>
      <c r="J43" s="17" t="s">
        <v>198</v>
      </c>
      <c r="K43" s="28">
        <v>1683</v>
      </c>
      <c r="L43" s="28">
        <v>85282692.200000033</v>
      </c>
      <c r="M43" s="59">
        <v>87340220</v>
      </c>
      <c r="O43" s="69" t="s">
        <v>134</v>
      </c>
      <c r="P43" s="75">
        <v>1229</v>
      </c>
      <c r="Q43" s="75">
        <v>108969477.31999993</v>
      </c>
      <c r="R43" s="75">
        <v>95885270</v>
      </c>
    </row>
    <row r="44" spans="1:18" ht="15.75" thickBot="1" x14ac:dyDescent="0.3">
      <c r="F44" s="24" t="s">
        <v>75</v>
      </c>
      <c r="G44" s="25">
        <f>SUM(G3:G43)</f>
        <v>24762.5</v>
      </c>
      <c r="H44" s="26">
        <f>SUM(H3:H43)</f>
        <v>1212355240.3899999</v>
      </c>
      <c r="I44" s="19"/>
      <c r="J44" s="17" t="s">
        <v>199</v>
      </c>
      <c r="K44" s="28">
        <v>489</v>
      </c>
      <c r="L44" s="28">
        <v>41614825.100000001</v>
      </c>
      <c r="M44" s="59">
        <v>42969600</v>
      </c>
      <c r="O44" s="69" t="s">
        <v>229</v>
      </c>
      <c r="P44" s="75">
        <v>36</v>
      </c>
      <c r="Q44" s="75">
        <v>12865551.08</v>
      </c>
      <c r="R44" s="75">
        <v>5903660</v>
      </c>
    </row>
    <row r="45" spans="1:18" ht="15.75" thickBot="1" x14ac:dyDescent="0.3">
      <c r="J45" s="17" t="s">
        <v>200</v>
      </c>
      <c r="K45" s="28">
        <v>1</v>
      </c>
      <c r="L45" s="28">
        <v>31944</v>
      </c>
      <c r="M45" s="59">
        <v>14520</v>
      </c>
      <c r="O45" s="69" t="s">
        <v>135</v>
      </c>
      <c r="P45" s="75">
        <v>1144</v>
      </c>
      <c r="Q45" s="75">
        <v>66311290.18</v>
      </c>
      <c r="R45" s="75">
        <v>53941921</v>
      </c>
    </row>
    <row r="46" spans="1:18" ht="15.75" thickBot="1" x14ac:dyDescent="0.3">
      <c r="A46" s="127" t="s">
        <v>278</v>
      </c>
      <c r="B46" s="128"/>
      <c r="C46" s="128"/>
      <c r="D46" s="129"/>
      <c r="G46" s="29"/>
      <c r="J46" s="21" t="s">
        <v>201</v>
      </c>
      <c r="K46" s="28">
        <v>750</v>
      </c>
      <c r="L46" s="28">
        <v>25150992.679999985</v>
      </c>
      <c r="M46" s="59">
        <v>23619620</v>
      </c>
      <c r="O46" s="69" t="s">
        <v>136</v>
      </c>
      <c r="P46" s="75">
        <v>1184</v>
      </c>
      <c r="Q46" s="75">
        <v>62599085.909999937</v>
      </c>
      <c r="R46" s="75">
        <v>55666651</v>
      </c>
    </row>
    <row r="47" spans="1:18" ht="15.75" thickBot="1" x14ac:dyDescent="0.3">
      <c r="A47" s="10" t="s">
        <v>73</v>
      </c>
      <c r="B47" s="63" t="s">
        <v>78</v>
      </c>
      <c r="C47" s="77" t="s">
        <v>231</v>
      </c>
      <c r="D47" s="77" t="s">
        <v>77</v>
      </c>
      <c r="J47" s="17" t="s">
        <v>202</v>
      </c>
      <c r="K47" s="28">
        <v>504</v>
      </c>
      <c r="L47" s="28">
        <v>13651494.170000002</v>
      </c>
      <c r="M47" s="59">
        <v>13600140</v>
      </c>
      <c r="O47" s="69" t="s">
        <v>137</v>
      </c>
      <c r="P47" s="75">
        <v>1106</v>
      </c>
      <c r="Q47" s="75">
        <v>58963445.839999989</v>
      </c>
      <c r="R47" s="75">
        <v>49608060</v>
      </c>
    </row>
    <row r="48" spans="1:18" x14ac:dyDescent="0.25">
      <c r="A48" s="73" t="s">
        <v>83</v>
      </c>
      <c r="B48" s="85">
        <v>1136</v>
      </c>
      <c r="C48" s="28">
        <v>38647220</v>
      </c>
      <c r="D48" s="75">
        <v>58011931.919999935</v>
      </c>
      <c r="E48" s="29"/>
      <c r="J48" s="17" t="s">
        <v>203</v>
      </c>
      <c r="K48" s="28">
        <v>883</v>
      </c>
      <c r="L48" s="28">
        <v>27635115.579999961</v>
      </c>
      <c r="M48" s="59">
        <v>26120360</v>
      </c>
      <c r="O48" s="69" t="s">
        <v>138</v>
      </c>
      <c r="P48" s="75">
        <v>4982</v>
      </c>
      <c r="Q48" s="75">
        <v>194468282.42999998</v>
      </c>
      <c r="R48" s="75">
        <v>163463318</v>
      </c>
    </row>
    <row r="49" spans="1:18" x14ac:dyDescent="0.25">
      <c r="A49" s="73" t="s">
        <v>43</v>
      </c>
      <c r="B49" s="85">
        <v>7632</v>
      </c>
      <c r="C49" s="28">
        <v>373665471</v>
      </c>
      <c r="D49" s="75">
        <v>596520374.39999962</v>
      </c>
      <c r="J49" s="17" t="s">
        <v>204</v>
      </c>
      <c r="K49" s="28">
        <v>3074</v>
      </c>
      <c r="L49" s="28">
        <v>70140920.220000058</v>
      </c>
      <c r="M49" s="59">
        <v>68333440</v>
      </c>
      <c r="O49" s="69" t="s">
        <v>139</v>
      </c>
      <c r="P49" s="75">
        <v>1091</v>
      </c>
      <c r="Q49" s="75">
        <v>49813461.639999993</v>
      </c>
      <c r="R49" s="75">
        <v>42341733</v>
      </c>
    </row>
    <row r="50" spans="1:18" x14ac:dyDescent="0.25">
      <c r="A50" s="73" t="s">
        <v>123</v>
      </c>
      <c r="B50" s="85">
        <v>710</v>
      </c>
      <c r="C50" s="28">
        <v>70635730</v>
      </c>
      <c r="D50" s="75">
        <v>114913298.67999999</v>
      </c>
      <c r="J50" s="21" t="s">
        <v>205</v>
      </c>
      <c r="K50" s="28">
        <v>1394</v>
      </c>
      <c r="L50" s="28">
        <v>30125912.499999948</v>
      </c>
      <c r="M50" s="59">
        <v>28890480</v>
      </c>
      <c r="O50" s="69" t="s">
        <v>143</v>
      </c>
      <c r="P50" s="75">
        <v>97</v>
      </c>
      <c r="Q50" s="75">
        <v>37228289</v>
      </c>
      <c r="R50" s="75">
        <v>23690300</v>
      </c>
    </row>
    <row r="51" spans="1:18" x14ac:dyDescent="0.25">
      <c r="A51" s="73" t="s">
        <v>87</v>
      </c>
      <c r="B51" s="85">
        <v>4132</v>
      </c>
      <c r="C51" s="28">
        <v>254358185</v>
      </c>
      <c r="D51" s="75">
        <v>395523260.57999963</v>
      </c>
      <c r="G51" s="19"/>
      <c r="H51" s="29"/>
      <c r="J51" s="17" t="s">
        <v>206</v>
      </c>
      <c r="K51" s="28">
        <v>30</v>
      </c>
      <c r="L51" s="28">
        <v>9064730.5999999996</v>
      </c>
      <c r="M51" s="59">
        <v>6411360</v>
      </c>
      <c r="O51" s="69" t="s">
        <v>144</v>
      </c>
      <c r="P51" s="75">
        <v>331</v>
      </c>
      <c r="Q51" s="75">
        <v>8354579.1999999993</v>
      </c>
      <c r="R51" s="75">
        <v>6229720</v>
      </c>
    </row>
    <row r="52" spans="1:18" x14ac:dyDescent="0.25">
      <c r="A52" s="73" t="s">
        <v>88</v>
      </c>
      <c r="B52" s="85">
        <v>909</v>
      </c>
      <c r="C52" s="28">
        <v>43898091</v>
      </c>
      <c r="D52" s="75">
        <v>63061706.720000021</v>
      </c>
      <c r="J52" s="17" t="s">
        <v>207</v>
      </c>
      <c r="K52" s="28">
        <v>691</v>
      </c>
      <c r="L52" s="28">
        <v>10424543.799999997</v>
      </c>
      <c r="M52" s="59">
        <v>10626200</v>
      </c>
      <c r="O52" s="69" t="s">
        <v>149</v>
      </c>
      <c r="P52" s="75">
        <v>6227</v>
      </c>
      <c r="Q52" s="75">
        <v>189194701.67000046</v>
      </c>
      <c r="R52" s="75">
        <v>161795440</v>
      </c>
    </row>
    <row r="53" spans="1:18" x14ac:dyDescent="0.25">
      <c r="A53" s="73" t="s">
        <v>89</v>
      </c>
      <c r="B53" s="85">
        <v>3483</v>
      </c>
      <c r="C53" s="28">
        <v>273919240</v>
      </c>
      <c r="D53" s="75">
        <v>421846181.60000026</v>
      </c>
      <c r="G53" s="29"/>
      <c r="J53" s="17" t="s">
        <v>208</v>
      </c>
      <c r="K53" s="28">
        <v>3953</v>
      </c>
      <c r="L53" s="28">
        <v>71271254.749999985</v>
      </c>
      <c r="M53" s="59">
        <v>76774230</v>
      </c>
      <c r="O53" s="69" t="s">
        <v>142</v>
      </c>
      <c r="P53" s="75">
        <v>2546</v>
      </c>
      <c r="Q53" s="75">
        <v>130932025.20999995</v>
      </c>
      <c r="R53" s="75">
        <v>81732475</v>
      </c>
    </row>
    <row r="54" spans="1:18" x14ac:dyDescent="0.25">
      <c r="A54" s="73" t="s">
        <v>8</v>
      </c>
      <c r="B54" s="85">
        <v>3</v>
      </c>
      <c r="C54" s="28">
        <v>19325</v>
      </c>
      <c r="D54" s="75">
        <v>194144</v>
      </c>
      <c r="J54" s="14" t="s">
        <v>209</v>
      </c>
      <c r="K54" s="28">
        <v>441</v>
      </c>
      <c r="L54" s="28">
        <v>27425692.38000001</v>
      </c>
      <c r="M54" s="59">
        <v>23343720</v>
      </c>
      <c r="O54" s="69" t="s">
        <v>141</v>
      </c>
      <c r="P54" s="75">
        <v>703</v>
      </c>
      <c r="Q54" s="75">
        <v>27994235.950000018</v>
      </c>
      <c r="R54" s="75">
        <v>24370610</v>
      </c>
    </row>
    <row r="55" spans="1:18" x14ac:dyDescent="0.25">
      <c r="A55" s="73" t="s">
        <v>21</v>
      </c>
      <c r="B55" s="85">
        <v>989</v>
      </c>
      <c r="C55" s="28">
        <v>66869455</v>
      </c>
      <c r="D55" s="75">
        <v>98278316.239999846</v>
      </c>
      <c r="J55" s="17" t="s">
        <v>210</v>
      </c>
      <c r="K55" s="28">
        <v>1123</v>
      </c>
      <c r="L55" s="28">
        <v>29014254.929999981</v>
      </c>
      <c r="M55" s="59">
        <v>29682560</v>
      </c>
      <c r="O55" s="69" t="s">
        <v>146</v>
      </c>
      <c r="P55" s="75">
        <v>622</v>
      </c>
      <c r="Q55" s="75">
        <v>33988436.37000002</v>
      </c>
      <c r="R55" s="75">
        <v>25654319</v>
      </c>
    </row>
    <row r="56" spans="1:18" x14ac:dyDescent="0.25">
      <c r="A56" s="73" t="s">
        <v>120</v>
      </c>
      <c r="B56" s="85">
        <v>144</v>
      </c>
      <c r="C56" s="28">
        <v>17063040</v>
      </c>
      <c r="D56" s="75">
        <v>21741577.950000003</v>
      </c>
      <c r="J56" s="17" t="s">
        <v>211</v>
      </c>
      <c r="K56" s="49">
        <v>997</v>
      </c>
      <c r="L56" s="49">
        <v>19378568.450000014</v>
      </c>
      <c r="M56" s="60">
        <v>19034840</v>
      </c>
      <c r="O56" s="69" t="s">
        <v>140</v>
      </c>
      <c r="P56" s="75">
        <v>318</v>
      </c>
      <c r="Q56" s="75">
        <v>11280692.859999998</v>
      </c>
      <c r="R56" s="75">
        <v>9463460</v>
      </c>
    </row>
    <row r="57" spans="1:18" x14ac:dyDescent="0.25">
      <c r="A57" s="73" t="s">
        <v>25</v>
      </c>
      <c r="B57" s="85">
        <v>600</v>
      </c>
      <c r="C57" s="28">
        <v>27692644</v>
      </c>
      <c r="D57" s="75">
        <v>44586128.990000032</v>
      </c>
      <c r="J57" s="17" t="s">
        <v>212</v>
      </c>
      <c r="K57" s="49">
        <v>55</v>
      </c>
      <c r="L57" s="49">
        <v>1756071.1799999997</v>
      </c>
      <c r="M57" s="60">
        <v>1786360</v>
      </c>
      <c r="O57" s="69" t="s">
        <v>150</v>
      </c>
      <c r="P57" s="75">
        <v>2059</v>
      </c>
      <c r="Q57" s="75">
        <v>109119238.11</v>
      </c>
      <c r="R57" s="75">
        <v>96935580</v>
      </c>
    </row>
    <row r="58" spans="1:18" x14ac:dyDescent="0.25">
      <c r="A58" s="73" t="s">
        <v>79</v>
      </c>
      <c r="B58" s="85">
        <v>1428</v>
      </c>
      <c r="C58" s="28">
        <v>48736668</v>
      </c>
      <c r="D58" s="75">
        <v>100632104.66000003</v>
      </c>
      <c r="J58" s="17" t="s">
        <v>213</v>
      </c>
      <c r="K58" s="49">
        <v>1446</v>
      </c>
      <c r="L58" s="49">
        <v>48641766.599999979</v>
      </c>
      <c r="M58" s="60">
        <v>50647150</v>
      </c>
      <c r="O58" s="69" t="s">
        <v>151</v>
      </c>
      <c r="P58" s="75">
        <v>1324</v>
      </c>
      <c r="Q58" s="75">
        <v>25737470.979999997</v>
      </c>
      <c r="R58" s="75">
        <v>20009240</v>
      </c>
    </row>
    <row r="59" spans="1:18" x14ac:dyDescent="0.25">
      <c r="A59" s="73" t="s">
        <v>27</v>
      </c>
      <c r="B59" s="85">
        <v>849</v>
      </c>
      <c r="C59" s="28">
        <v>139437365</v>
      </c>
      <c r="D59" s="75">
        <v>235414169.81999987</v>
      </c>
      <c r="J59" s="17" t="s">
        <v>214</v>
      </c>
      <c r="K59" s="49">
        <v>414</v>
      </c>
      <c r="L59" s="49">
        <v>12392384.410000002</v>
      </c>
      <c r="M59" s="60">
        <v>11630520</v>
      </c>
      <c r="O59" s="69" t="s">
        <v>154</v>
      </c>
      <c r="P59" s="75">
        <v>254</v>
      </c>
      <c r="Q59" s="75">
        <v>18769134.599999994</v>
      </c>
      <c r="R59" s="75">
        <v>15999220</v>
      </c>
    </row>
    <row r="60" spans="1:18" x14ac:dyDescent="0.25">
      <c r="A60" s="73" t="s">
        <v>29</v>
      </c>
      <c r="B60" s="85">
        <v>931</v>
      </c>
      <c r="C60" s="28">
        <v>105463289</v>
      </c>
      <c r="D60" s="75">
        <v>164091952.62999997</v>
      </c>
      <c r="J60" s="17" t="s">
        <v>215</v>
      </c>
      <c r="K60" s="49">
        <v>15</v>
      </c>
      <c r="L60" s="49">
        <v>4282454.32</v>
      </c>
      <c r="M60" s="60">
        <v>4240560</v>
      </c>
      <c r="O60" s="69" t="s">
        <v>230</v>
      </c>
      <c r="P60" s="75">
        <v>1293</v>
      </c>
      <c r="Q60" s="75">
        <v>26003882.999999993</v>
      </c>
      <c r="R60" s="75">
        <v>21881300</v>
      </c>
    </row>
    <row r="61" spans="1:18" x14ac:dyDescent="0.25">
      <c r="A61" s="73" t="s">
        <v>80</v>
      </c>
      <c r="B61" s="85">
        <v>266</v>
      </c>
      <c r="C61" s="28">
        <v>12271550</v>
      </c>
      <c r="D61" s="75">
        <v>18287103.889999997</v>
      </c>
      <c r="J61" s="17" t="s">
        <v>216</v>
      </c>
      <c r="K61" s="49">
        <v>12</v>
      </c>
      <c r="L61" s="49">
        <v>4039133</v>
      </c>
      <c r="M61" s="60">
        <v>3437560</v>
      </c>
      <c r="O61" s="69" t="s">
        <v>152</v>
      </c>
      <c r="P61" s="75">
        <v>580</v>
      </c>
      <c r="Q61" s="75">
        <v>23096171.879999988</v>
      </c>
      <c r="R61" s="75">
        <v>20121960</v>
      </c>
    </row>
    <row r="62" spans="1:18" x14ac:dyDescent="0.25">
      <c r="A62" s="73" t="s">
        <v>125</v>
      </c>
      <c r="B62" s="85">
        <v>95</v>
      </c>
      <c r="C62" s="28">
        <v>22436840</v>
      </c>
      <c r="D62" s="75">
        <v>33037773.640000004</v>
      </c>
      <c r="J62" s="17" t="s">
        <v>217</v>
      </c>
      <c r="K62" s="49">
        <v>55</v>
      </c>
      <c r="L62" s="49">
        <v>14101917.799999999</v>
      </c>
      <c r="M62" s="60">
        <v>13528100</v>
      </c>
      <c r="O62" s="69" t="s">
        <v>153</v>
      </c>
      <c r="P62" s="75">
        <v>1165</v>
      </c>
      <c r="Q62" s="75">
        <v>53512553.579999976</v>
      </c>
      <c r="R62" s="75">
        <v>44236788</v>
      </c>
    </row>
    <row r="63" spans="1:18" x14ac:dyDescent="0.25">
      <c r="A63" s="73" t="s">
        <v>126</v>
      </c>
      <c r="B63" s="85">
        <v>121</v>
      </c>
      <c r="C63" s="28">
        <v>17025700</v>
      </c>
      <c r="D63" s="75">
        <v>23708228.440000001</v>
      </c>
      <c r="J63" s="17" t="s">
        <v>218</v>
      </c>
      <c r="K63" s="49">
        <v>76</v>
      </c>
      <c r="L63" s="49">
        <v>20093086.099999998</v>
      </c>
      <c r="M63" s="60">
        <v>20075460</v>
      </c>
      <c r="O63" s="69" t="s">
        <v>227</v>
      </c>
      <c r="P63" s="75">
        <v>1261</v>
      </c>
      <c r="Q63" s="75">
        <v>48403767.770000041</v>
      </c>
      <c r="R63" s="75">
        <v>39648200</v>
      </c>
    </row>
    <row r="64" spans="1:18" x14ac:dyDescent="0.25">
      <c r="A64" s="73" t="s">
        <v>13</v>
      </c>
      <c r="B64" s="85">
        <v>83</v>
      </c>
      <c r="C64" s="28">
        <v>21231240</v>
      </c>
      <c r="D64" s="75">
        <v>35302671.659999996</v>
      </c>
      <c r="J64" s="17" t="s">
        <v>219</v>
      </c>
      <c r="K64" s="49">
        <v>3</v>
      </c>
      <c r="L64" s="49">
        <v>87926.3</v>
      </c>
      <c r="M64" s="60">
        <v>95120</v>
      </c>
      <c r="O64" s="69" t="s">
        <v>155</v>
      </c>
      <c r="P64" s="75">
        <v>1822</v>
      </c>
      <c r="Q64" s="75">
        <v>58314566.920000002</v>
      </c>
      <c r="R64" s="75">
        <v>46346960</v>
      </c>
    </row>
    <row r="65" spans="1:18" x14ac:dyDescent="0.25">
      <c r="A65" s="73" t="s">
        <v>32</v>
      </c>
      <c r="B65" s="85">
        <v>1279</v>
      </c>
      <c r="C65" s="28">
        <v>116432100</v>
      </c>
      <c r="D65" s="75">
        <v>167632552.42999986</v>
      </c>
      <c r="J65" s="17" t="s">
        <v>220</v>
      </c>
      <c r="K65" s="49">
        <v>225</v>
      </c>
      <c r="L65" s="49">
        <v>4748743.49</v>
      </c>
      <c r="M65" s="60">
        <v>5032450</v>
      </c>
      <c r="O65" s="69" t="s">
        <v>156</v>
      </c>
      <c r="P65" s="75">
        <v>1705</v>
      </c>
      <c r="Q65" s="75">
        <v>56739209.919999994</v>
      </c>
      <c r="R65" s="75">
        <v>47667780</v>
      </c>
    </row>
    <row r="66" spans="1:18" x14ac:dyDescent="0.25">
      <c r="A66" s="73" t="s">
        <v>121</v>
      </c>
      <c r="B66" s="85">
        <v>1832</v>
      </c>
      <c r="C66" s="28">
        <v>128982200</v>
      </c>
      <c r="D66" s="75">
        <v>235271362.01000029</v>
      </c>
      <c r="J66" s="17" t="s">
        <v>221</v>
      </c>
      <c r="K66" s="49">
        <v>279</v>
      </c>
      <c r="L66" s="49">
        <v>8766520.0999999996</v>
      </c>
      <c r="M66" s="60">
        <v>9142350</v>
      </c>
      <c r="O66" s="69" t="s">
        <v>157</v>
      </c>
      <c r="P66" s="75">
        <v>2680</v>
      </c>
      <c r="Q66" s="75">
        <v>120429751.97</v>
      </c>
      <c r="R66" s="75">
        <v>102099918</v>
      </c>
    </row>
    <row r="67" spans="1:18" x14ac:dyDescent="0.25">
      <c r="A67" s="73" t="s">
        <v>148</v>
      </c>
      <c r="B67" s="85">
        <v>2162</v>
      </c>
      <c r="C67" s="28">
        <v>97397010</v>
      </c>
      <c r="D67" s="75">
        <v>144754051.20999995</v>
      </c>
      <c r="J67" s="17" t="s">
        <v>222</v>
      </c>
      <c r="K67" s="49">
        <v>859</v>
      </c>
      <c r="L67" s="49">
        <v>24864251.240000006</v>
      </c>
      <c r="M67" s="60">
        <v>26237078</v>
      </c>
      <c r="O67" s="69" t="s">
        <v>228</v>
      </c>
      <c r="P67" s="75">
        <v>204</v>
      </c>
      <c r="Q67" s="75">
        <v>14535764.169999996</v>
      </c>
      <c r="R67" s="75">
        <v>4902913</v>
      </c>
    </row>
    <row r="68" spans="1:18" x14ac:dyDescent="0.25">
      <c r="A68" s="73" t="s">
        <v>99</v>
      </c>
      <c r="B68" s="85">
        <v>868</v>
      </c>
      <c r="C68" s="28">
        <v>22218774</v>
      </c>
      <c r="D68" s="75">
        <v>31553921.709999997</v>
      </c>
      <c r="J68" s="17" t="s">
        <v>223</v>
      </c>
      <c r="K68" s="49">
        <v>1</v>
      </c>
      <c r="L68" s="49">
        <v>427018</v>
      </c>
      <c r="M68" s="60">
        <v>185660</v>
      </c>
      <c r="O68" s="69" t="s">
        <v>226</v>
      </c>
      <c r="P68" s="75">
        <v>1431</v>
      </c>
      <c r="Q68" s="75">
        <v>40877977.779999994</v>
      </c>
      <c r="R68" s="75">
        <v>32865880</v>
      </c>
    </row>
    <row r="69" spans="1:18" ht="15.75" thickBot="1" x14ac:dyDescent="0.3">
      <c r="A69" s="73" t="s">
        <v>35</v>
      </c>
      <c r="B69" s="85">
        <v>294</v>
      </c>
      <c r="C69" s="28">
        <v>25612520</v>
      </c>
      <c r="D69" s="75">
        <v>36406913.899999999</v>
      </c>
      <c r="J69" s="17" t="s">
        <v>224</v>
      </c>
      <c r="K69" s="49">
        <v>18</v>
      </c>
      <c r="L69" s="49">
        <v>513583.64</v>
      </c>
      <c r="M69" s="60">
        <v>544140</v>
      </c>
      <c r="O69" s="69" t="s">
        <v>237</v>
      </c>
      <c r="P69" s="75">
        <v>1091</v>
      </c>
      <c r="Q69" s="75">
        <v>39364833.670000009</v>
      </c>
      <c r="R69" s="75">
        <v>33314870</v>
      </c>
    </row>
    <row r="70" spans="1:18" ht="15.75" thickBot="1" x14ac:dyDescent="0.3">
      <c r="A70" s="73" t="s">
        <v>37</v>
      </c>
      <c r="B70" s="85">
        <v>202</v>
      </c>
      <c r="C70" s="28">
        <v>34026300</v>
      </c>
      <c r="D70" s="75">
        <v>55356232.699999988</v>
      </c>
      <c r="J70" s="24" t="s">
        <v>225</v>
      </c>
      <c r="K70" s="25">
        <v>72886</v>
      </c>
      <c r="L70" s="80">
        <f>SUM(L3:L69)</f>
        <v>2756801966.0799999</v>
      </c>
      <c r="M70" s="81">
        <f>SUM(M3:M69)</f>
        <v>2709269287</v>
      </c>
      <c r="O70" s="70" t="s">
        <v>261</v>
      </c>
      <c r="P70" s="75">
        <v>901</v>
      </c>
      <c r="Q70" s="75">
        <v>30268660.490000013</v>
      </c>
      <c r="R70" s="75">
        <v>26368680</v>
      </c>
    </row>
    <row r="71" spans="1:18" x14ac:dyDescent="0.25">
      <c r="A71" s="73" t="s">
        <v>52</v>
      </c>
      <c r="B71" s="85">
        <v>1984</v>
      </c>
      <c r="C71" s="28">
        <v>120846565</v>
      </c>
      <c r="D71" s="75">
        <v>181591978.38</v>
      </c>
      <c r="L71" s="29"/>
      <c r="O71" s="70" t="s">
        <v>239</v>
      </c>
      <c r="P71" s="75">
        <v>1301</v>
      </c>
      <c r="Q71" s="75">
        <v>49539365.290000066</v>
      </c>
      <c r="R71" s="75">
        <v>44130330</v>
      </c>
    </row>
    <row r="72" spans="1:18" x14ac:dyDescent="0.25">
      <c r="A72" s="73" t="s">
        <v>127</v>
      </c>
      <c r="B72" s="85">
        <v>1211</v>
      </c>
      <c r="C72" s="28">
        <v>27596409</v>
      </c>
      <c r="D72" s="75">
        <v>43324442.239999995</v>
      </c>
      <c r="O72" s="69" t="s">
        <v>240</v>
      </c>
      <c r="P72" s="75">
        <v>100</v>
      </c>
      <c r="Q72" s="75">
        <v>36288530.399999999</v>
      </c>
      <c r="R72" s="75">
        <v>21888217</v>
      </c>
    </row>
    <row r="73" spans="1:18" x14ac:dyDescent="0.25">
      <c r="A73" s="73" t="s">
        <v>122</v>
      </c>
      <c r="B73" s="85">
        <v>2612</v>
      </c>
      <c r="C73" s="28">
        <v>120431865</v>
      </c>
      <c r="D73" s="75">
        <v>197540941.25000012</v>
      </c>
      <c r="O73" s="70" t="s">
        <v>245</v>
      </c>
      <c r="P73" s="75">
        <v>1494</v>
      </c>
      <c r="Q73" s="75">
        <v>29234350.650000002</v>
      </c>
      <c r="R73" s="75">
        <v>21863040</v>
      </c>
    </row>
    <row r="74" spans="1:18" x14ac:dyDescent="0.25">
      <c r="A74" s="73" t="s">
        <v>53</v>
      </c>
      <c r="B74" s="85">
        <v>1563</v>
      </c>
      <c r="C74" s="28">
        <v>63585871</v>
      </c>
      <c r="D74" s="75">
        <v>110067996.89999996</v>
      </c>
      <c r="O74" s="70" t="s">
        <v>243</v>
      </c>
      <c r="P74" s="75">
        <v>608</v>
      </c>
      <c r="Q74" s="75">
        <v>21500200.350000005</v>
      </c>
      <c r="R74" s="75">
        <v>17811962</v>
      </c>
    </row>
    <row r="75" spans="1:18" x14ac:dyDescent="0.25">
      <c r="A75" s="73" t="s">
        <v>101</v>
      </c>
      <c r="B75" s="85">
        <v>2565</v>
      </c>
      <c r="C75" s="28">
        <v>85579144</v>
      </c>
      <c r="D75" s="75">
        <v>134628260.43999994</v>
      </c>
      <c r="O75" s="69" t="s">
        <v>246</v>
      </c>
      <c r="P75" s="75">
        <v>1003</v>
      </c>
      <c r="Q75" s="75">
        <v>30445825.199999996</v>
      </c>
      <c r="R75" s="75">
        <v>22950420</v>
      </c>
    </row>
    <row r="76" spans="1:18" x14ac:dyDescent="0.25">
      <c r="A76" s="73" t="s">
        <v>128</v>
      </c>
      <c r="B76" s="85">
        <v>545</v>
      </c>
      <c r="C76" s="28">
        <v>53198100</v>
      </c>
      <c r="D76" s="75">
        <v>75704365.49000001</v>
      </c>
      <c r="O76" s="70" t="s">
        <v>247</v>
      </c>
      <c r="P76" s="75">
        <v>862</v>
      </c>
      <c r="Q76" s="75">
        <v>18010582</v>
      </c>
      <c r="R76" s="75">
        <v>13777800</v>
      </c>
    </row>
    <row r="77" spans="1:18" x14ac:dyDescent="0.25">
      <c r="A77" s="73" t="s">
        <v>19</v>
      </c>
      <c r="B77" s="85">
        <v>245</v>
      </c>
      <c r="C77" s="28">
        <v>20888180</v>
      </c>
      <c r="D77" s="75">
        <v>27005240.359999999</v>
      </c>
      <c r="O77" s="70" t="s">
        <v>248</v>
      </c>
      <c r="P77" s="75">
        <v>759</v>
      </c>
      <c r="Q77" s="75">
        <v>17105629.840000007</v>
      </c>
      <c r="R77" s="75">
        <v>9020560</v>
      </c>
    </row>
    <row r="78" spans="1:18" x14ac:dyDescent="0.25">
      <c r="A78" s="73" t="s">
        <v>39</v>
      </c>
      <c r="B78" s="85">
        <v>976</v>
      </c>
      <c r="C78" s="28">
        <v>79593810</v>
      </c>
      <c r="D78" s="75">
        <v>110219147.84999996</v>
      </c>
      <c r="O78" s="69" t="s">
        <v>249</v>
      </c>
      <c r="P78" s="75">
        <v>402</v>
      </c>
      <c r="Q78" s="75">
        <v>9319386.9399999976</v>
      </c>
      <c r="R78" s="75">
        <v>7384780</v>
      </c>
    </row>
    <row r="79" spans="1:18" x14ac:dyDescent="0.25">
      <c r="A79" s="73" t="s">
        <v>129</v>
      </c>
      <c r="B79" s="85">
        <v>516</v>
      </c>
      <c r="C79" s="28">
        <v>41517360</v>
      </c>
      <c r="D79" s="75">
        <v>67508678.629999995</v>
      </c>
      <c r="O79" s="70" t="s">
        <v>250</v>
      </c>
      <c r="P79" s="75">
        <v>3105</v>
      </c>
      <c r="Q79" s="75">
        <v>76787654.01000011</v>
      </c>
      <c r="R79" s="75">
        <v>64448253</v>
      </c>
    </row>
    <row r="80" spans="1:18" x14ac:dyDescent="0.25">
      <c r="A80" s="73" t="s">
        <v>42</v>
      </c>
      <c r="B80" s="85">
        <v>1666</v>
      </c>
      <c r="C80" s="28">
        <v>85219220</v>
      </c>
      <c r="D80" s="75">
        <v>125499961.55000012</v>
      </c>
      <c r="O80" s="70" t="s">
        <v>251</v>
      </c>
      <c r="P80" s="75">
        <v>552</v>
      </c>
      <c r="Q80" s="75">
        <v>18075244.710000008</v>
      </c>
      <c r="R80" s="75">
        <v>15694330</v>
      </c>
    </row>
    <row r="81" spans="1:18" x14ac:dyDescent="0.25">
      <c r="A81" s="73" t="s">
        <v>44</v>
      </c>
      <c r="B81" s="85">
        <v>242</v>
      </c>
      <c r="C81" s="28">
        <v>5772546</v>
      </c>
      <c r="D81" s="75">
        <v>136657430.43999982</v>
      </c>
      <c r="O81" s="69" t="s">
        <v>252</v>
      </c>
      <c r="P81" s="75">
        <v>855</v>
      </c>
      <c r="Q81" s="75">
        <v>58976320.31000001</v>
      </c>
      <c r="R81" s="75">
        <v>37160040</v>
      </c>
    </row>
    <row r="82" spans="1:18" x14ac:dyDescent="0.25">
      <c r="A82" s="73" t="s">
        <v>104</v>
      </c>
      <c r="B82" s="85">
        <v>1206</v>
      </c>
      <c r="C82" s="28">
        <v>83351880</v>
      </c>
      <c r="D82" s="75">
        <v>122385678.49000017</v>
      </c>
      <c r="O82" s="70" t="s">
        <v>253</v>
      </c>
      <c r="P82" s="75">
        <v>688</v>
      </c>
      <c r="Q82" s="75">
        <v>9124230.75</v>
      </c>
      <c r="R82" s="75">
        <v>7383540</v>
      </c>
    </row>
    <row r="83" spans="1:18" x14ac:dyDescent="0.25">
      <c r="A83" s="73" t="s">
        <v>48</v>
      </c>
      <c r="B83" s="85">
        <v>2942</v>
      </c>
      <c r="C83" s="28">
        <v>150382645</v>
      </c>
      <c r="D83" s="75">
        <v>220982235.30999979</v>
      </c>
      <c r="O83" s="70" t="s">
        <v>254</v>
      </c>
      <c r="P83" s="75">
        <v>1450</v>
      </c>
      <c r="Q83" s="75">
        <v>42160821.879999988</v>
      </c>
      <c r="R83" s="75">
        <v>16195000</v>
      </c>
    </row>
    <row r="84" spans="1:18" x14ac:dyDescent="0.25">
      <c r="A84" s="73" t="s">
        <v>132</v>
      </c>
      <c r="B84" s="85">
        <v>623</v>
      </c>
      <c r="C84" s="28">
        <v>61879590</v>
      </c>
      <c r="D84" s="75">
        <v>91581592.439999998</v>
      </c>
      <c r="O84" s="69" t="s">
        <v>255</v>
      </c>
      <c r="P84" s="75">
        <v>1967</v>
      </c>
      <c r="Q84" s="75">
        <v>73447275.209999979</v>
      </c>
      <c r="R84" s="75">
        <v>56242690</v>
      </c>
    </row>
    <row r="85" spans="1:18" x14ac:dyDescent="0.25">
      <c r="A85" s="73" t="s">
        <v>105</v>
      </c>
      <c r="B85" s="85">
        <v>806</v>
      </c>
      <c r="C85" s="28">
        <v>124304260</v>
      </c>
      <c r="D85" s="75">
        <v>185984715.4299998</v>
      </c>
      <c r="O85" s="70" t="s">
        <v>256</v>
      </c>
      <c r="P85" s="75">
        <v>831</v>
      </c>
      <c r="Q85" s="75">
        <v>25958923.080000006</v>
      </c>
      <c r="R85" s="75">
        <v>20457020</v>
      </c>
    </row>
    <row r="86" spans="1:18" x14ac:dyDescent="0.25">
      <c r="A86" s="73" t="s">
        <v>82</v>
      </c>
      <c r="B86" s="85">
        <v>1479</v>
      </c>
      <c r="C86" s="28">
        <v>230177610</v>
      </c>
      <c r="D86" s="75">
        <v>333094630.88999945</v>
      </c>
      <c r="O86" s="73" t="s">
        <v>264</v>
      </c>
      <c r="P86" s="75">
        <v>12</v>
      </c>
      <c r="Q86" s="75">
        <v>1447916.4</v>
      </c>
      <c r="R86" s="75">
        <v>1149140</v>
      </c>
    </row>
    <row r="87" spans="1:18" x14ac:dyDescent="0.25">
      <c r="A87" s="73" t="s">
        <v>134</v>
      </c>
      <c r="B87" s="85">
        <v>1083</v>
      </c>
      <c r="C87" s="28">
        <v>113507000</v>
      </c>
      <c r="D87" s="75">
        <v>178592304.97999996</v>
      </c>
      <c r="O87" s="73" t="s">
        <v>262</v>
      </c>
      <c r="P87" s="75">
        <v>865</v>
      </c>
      <c r="Q87" s="75">
        <v>29080615.560000017</v>
      </c>
      <c r="R87" s="75">
        <v>20545120</v>
      </c>
    </row>
    <row r="88" spans="1:18" x14ac:dyDescent="0.25">
      <c r="A88" s="73" t="s">
        <v>229</v>
      </c>
      <c r="B88" s="85">
        <v>165</v>
      </c>
      <c r="C88" s="28">
        <v>9746977</v>
      </c>
      <c r="D88" s="75">
        <v>26780084.050000001</v>
      </c>
      <c r="O88" s="73" t="s">
        <v>263</v>
      </c>
      <c r="P88" s="75">
        <v>29</v>
      </c>
      <c r="Q88" s="75">
        <v>3668443.4000000004</v>
      </c>
      <c r="R88" s="75">
        <v>3043220</v>
      </c>
    </row>
    <row r="89" spans="1:18" x14ac:dyDescent="0.25">
      <c r="A89" s="73" t="s">
        <v>135</v>
      </c>
      <c r="B89" s="85">
        <v>260</v>
      </c>
      <c r="C89" s="28">
        <v>48767543</v>
      </c>
      <c r="D89" s="75">
        <v>82313776.609999999</v>
      </c>
      <c r="O89" s="73" t="s">
        <v>265</v>
      </c>
      <c r="P89" s="75">
        <v>707</v>
      </c>
      <c r="Q89" s="75">
        <v>24112179.240000006</v>
      </c>
      <c r="R89" s="75">
        <v>20516680</v>
      </c>
    </row>
    <row r="90" spans="1:18" x14ac:dyDescent="0.25">
      <c r="A90" s="73" t="s">
        <v>136</v>
      </c>
      <c r="B90" s="85">
        <v>852</v>
      </c>
      <c r="C90" s="28">
        <v>58415880</v>
      </c>
      <c r="D90" s="75">
        <v>89374222.020000041</v>
      </c>
      <c r="O90" s="73" t="s">
        <v>266</v>
      </c>
      <c r="P90" s="75">
        <v>679</v>
      </c>
      <c r="Q90" s="75">
        <v>19258735.329999994</v>
      </c>
      <c r="R90" s="75">
        <v>16912950</v>
      </c>
    </row>
    <row r="91" spans="1:18" x14ac:dyDescent="0.25">
      <c r="A91" s="73" t="s">
        <v>137</v>
      </c>
      <c r="B91" s="85">
        <v>169</v>
      </c>
      <c r="C91" s="28">
        <v>27962480</v>
      </c>
      <c r="D91" s="75">
        <v>39071214.050000004</v>
      </c>
      <c r="O91" s="73" t="s">
        <v>267</v>
      </c>
      <c r="P91" s="75">
        <v>98</v>
      </c>
      <c r="Q91" s="75">
        <v>2023162.5700000005</v>
      </c>
      <c r="R91" s="75">
        <v>1812560</v>
      </c>
    </row>
    <row r="92" spans="1:18" x14ac:dyDescent="0.25">
      <c r="A92" s="73" t="s">
        <v>138</v>
      </c>
      <c r="B92" s="85">
        <v>4206</v>
      </c>
      <c r="C92" s="28">
        <v>222820707</v>
      </c>
      <c r="D92" s="75">
        <v>348803006.29000056</v>
      </c>
      <c r="O92" s="73" t="s">
        <v>241</v>
      </c>
      <c r="P92" s="75">
        <v>1328</v>
      </c>
      <c r="Q92" s="75">
        <v>39674232.669999972</v>
      </c>
      <c r="R92" s="75">
        <v>33271631</v>
      </c>
    </row>
    <row r="93" spans="1:18" x14ac:dyDescent="0.25">
      <c r="A93" s="73" t="s">
        <v>139</v>
      </c>
      <c r="B93" s="85">
        <v>1139</v>
      </c>
      <c r="C93" s="28">
        <v>43235617</v>
      </c>
      <c r="D93" s="75">
        <v>61435801.790000066</v>
      </c>
      <c r="O93" s="73" t="s">
        <v>268</v>
      </c>
      <c r="P93" s="75">
        <v>1015</v>
      </c>
      <c r="Q93" s="75">
        <v>28400058.499999989</v>
      </c>
      <c r="R93" s="75">
        <v>24966040</v>
      </c>
    </row>
    <row r="94" spans="1:18" x14ac:dyDescent="0.25">
      <c r="A94" s="73" t="s">
        <v>143</v>
      </c>
      <c r="B94" s="85">
        <v>13</v>
      </c>
      <c r="C94" s="28">
        <v>20786020</v>
      </c>
      <c r="D94" s="75">
        <v>43895178.999999993</v>
      </c>
      <c r="O94" s="73" t="s">
        <v>269</v>
      </c>
      <c r="P94" s="75">
        <v>630</v>
      </c>
      <c r="Q94" s="75">
        <v>19309445.079999998</v>
      </c>
      <c r="R94" s="75">
        <v>16791650</v>
      </c>
    </row>
    <row r="95" spans="1:18" x14ac:dyDescent="0.25">
      <c r="A95" s="73" t="s">
        <v>144</v>
      </c>
      <c r="B95" s="85">
        <v>150</v>
      </c>
      <c r="C95" s="28">
        <v>5330620</v>
      </c>
      <c r="D95" s="75">
        <v>8820526.0800000001</v>
      </c>
      <c r="O95" s="73" t="s">
        <v>270</v>
      </c>
      <c r="P95" s="75">
        <v>807</v>
      </c>
      <c r="Q95" s="75">
        <v>26812727.089999996</v>
      </c>
      <c r="R95" s="75">
        <v>23399993</v>
      </c>
    </row>
    <row r="96" spans="1:18" x14ac:dyDescent="0.25">
      <c r="A96" s="73" t="s">
        <v>149</v>
      </c>
      <c r="B96" s="85">
        <v>7310</v>
      </c>
      <c r="C96" s="28">
        <v>229739720</v>
      </c>
      <c r="D96" s="75">
        <v>357490284.51000112</v>
      </c>
      <c r="O96" s="73" t="s">
        <v>271</v>
      </c>
      <c r="P96" s="75">
        <v>1208</v>
      </c>
      <c r="Q96" s="75">
        <v>35843177.93</v>
      </c>
      <c r="R96" s="75">
        <v>31255020</v>
      </c>
    </row>
    <row r="97" spans="1:18" x14ac:dyDescent="0.25">
      <c r="A97" s="73" t="s">
        <v>142</v>
      </c>
      <c r="B97" s="85">
        <v>1179</v>
      </c>
      <c r="C97" s="28">
        <v>79218904</v>
      </c>
      <c r="D97" s="75">
        <v>115958751.08000013</v>
      </c>
      <c r="O97" s="73" t="s">
        <v>272</v>
      </c>
      <c r="P97" s="75">
        <v>132</v>
      </c>
      <c r="Q97" s="75">
        <v>6404265.2399999993</v>
      </c>
      <c r="R97" s="75">
        <v>5716845</v>
      </c>
    </row>
    <row r="98" spans="1:18" ht="15.75" thickBot="1" x14ac:dyDescent="0.3">
      <c r="A98" s="73" t="s">
        <v>141</v>
      </c>
      <c r="B98" s="85">
        <v>484</v>
      </c>
      <c r="C98" s="28">
        <v>15824420</v>
      </c>
      <c r="D98" s="75">
        <v>27078388.350000009</v>
      </c>
      <c r="O98" s="73" t="s">
        <v>273</v>
      </c>
      <c r="P98" s="75">
        <v>378</v>
      </c>
      <c r="Q98" s="75">
        <v>12969907</v>
      </c>
      <c r="R98" s="75">
        <v>11278180</v>
      </c>
    </row>
    <row r="99" spans="1:18" ht="15.75" thickBot="1" x14ac:dyDescent="0.3">
      <c r="A99" s="73" t="s">
        <v>146</v>
      </c>
      <c r="B99" s="85">
        <v>1109</v>
      </c>
      <c r="C99" s="28">
        <v>39876707</v>
      </c>
      <c r="D99" s="75">
        <v>81176367.940000013</v>
      </c>
      <c r="O99" s="24" t="s">
        <v>75</v>
      </c>
      <c r="P99" s="25">
        <f>SUM(P3:P98)</f>
        <v>141793</v>
      </c>
      <c r="Q99" s="76">
        <f>SUM(Q3:Q98)</f>
        <v>6454282641.9399977</v>
      </c>
      <c r="R99" s="76">
        <f>SUM(R3:R98)</f>
        <v>5130212244</v>
      </c>
    </row>
    <row r="100" spans="1:18" x14ac:dyDescent="0.25">
      <c r="A100" s="73" t="s">
        <v>140</v>
      </c>
      <c r="B100" s="85">
        <v>692</v>
      </c>
      <c r="C100" s="28">
        <v>27636018</v>
      </c>
      <c r="D100" s="75">
        <v>40507506.799999997</v>
      </c>
      <c r="O100" t="s">
        <v>274</v>
      </c>
    </row>
    <row r="101" spans="1:18" x14ac:dyDescent="0.25">
      <c r="A101" s="73" t="s">
        <v>150</v>
      </c>
      <c r="B101" s="85">
        <v>554</v>
      </c>
      <c r="C101" s="28">
        <v>80858380</v>
      </c>
      <c r="D101" s="75">
        <v>111017817.05</v>
      </c>
    </row>
    <row r="102" spans="1:18" x14ac:dyDescent="0.25">
      <c r="A102" s="73" t="s">
        <v>151</v>
      </c>
      <c r="B102" s="85">
        <v>731</v>
      </c>
      <c r="C102" s="28">
        <v>31276420</v>
      </c>
      <c r="D102" s="75">
        <v>51733890.539999999</v>
      </c>
    </row>
    <row r="103" spans="1:18" x14ac:dyDescent="0.25">
      <c r="A103" s="73" t="s">
        <v>154</v>
      </c>
      <c r="B103" s="85">
        <v>95</v>
      </c>
      <c r="C103" s="28">
        <v>27447760</v>
      </c>
      <c r="D103" s="75">
        <v>38642300.400000006</v>
      </c>
    </row>
    <row r="104" spans="1:18" x14ac:dyDescent="0.25">
      <c r="A104" s="73" t="s">
        <v>230</v>
      </c>
      <c r="B104" s="85">
        <v>1007</v>
      </c>
      <c r="C104" s="28">
        <v>46259744</v>
      </c>
      <c r="D104" s="75">
        <v>69805050.860000029</v>
      </c>
    </row>
    <row r="105" spans="1:18" x14ac:dyDescent="0.25">
      <c r="A105" s="73" t="s">
        <v>152</v>
      </c>
      <c r="B105" s="85">
        <v>319</v>
      </c>
      <c r="C105" s="28">
        <v>50574410</v>
      </c>
      <c r="D105" s="75">
        <v>68254592.799999997</v>
      </c>
    </row>
    <row r="106" spans="1:18" x14ac:dyDescent="0.25">
      <c r="A106" s="73" t="s">
        <v>153</v>
      </c>
      <c r="B106" s="85">
        <v>501</v>
      </c>
      <c r="C106" s="28">
        <v>84817631</v>
      </c>
      <c r="D106" s="75">
        <v>119549618.34</v>
      </c>
    </row>
    <row r="107" spans="1:18" x14ac:dyDescent="0.25">
      <c r="A107" s="73" t="s">
        <v>227</v>
      </c>
      <c r="B107" s="85">
        <v>1027</v>
      </c>
      <c r="C107" s="28">
        <v>72748530</v>
      </c>
      <c r="D107" s="75">
        <v>107501984.27000003</v>
      </c>
    </row>
    <row r="108" spans="1:18" x14ac:dyDescent="0.25">
      <c r="A108" s="73" t="s">
        <v>155</v>
      </c>
      <c r="B108" s="85">
        <v>597</v>
      </c>
      <c r="C108" s="28">
        <v>52539570</v>
      </c>
      <c r="D108" s="75">
        <v>67403481.280000001</v>
      </c>
    </row>
    <row r="109" spans="1:18" x14ac:dyDescent="0.25">
      <c r="A109" s="73" t="s">
        <v>156</v>
      </c>
      <c r="B109" s="85">
        <v>1028</v>
      </c>
      <c r="C109" s="28">
        <v>79336190</v>
      </c>
      <c r="D109" s="75">
        <v>116807925.19000006</v>
      </c>
    </row>
    <row r="110" spans="1:18" x14ac:dyDescent="0.25">
      <c r="A110" s="73" t="s">
        <v>157</v>
      </c>
      <c r="B110" s="85">
        <v>1209</v>
      </c>
      <c r="C110" s="28">
        <v>140393530</v>
      </c>
      <c r="D110" s="75">
        <v>223749972.52999985</v>
      </c>
    </row>
    <row r="111" spans="1:18" x14ac:dyDescent="0.25">
      <c r="A111" s="73" t="s">
        <v>228</v>
      </c>
      <c r="B111" s="85">
        <v>45</v>
      </c>
      <c r="C111" s="28">
        <v>10622967</v>
      </c>
      <c r="D111" s="75">
        <v>52030545.049999997</v>
      </c>
    </row>
    <row r="112" spans="1:18" x14ac:dyDescent="0.25">
      <c r="A112" s="73" t="s">
        <v>226</v>
      </c>
      <c r="B112" s="85">
        <v>462</v>
      </c>
      <c r="C112" s="28">
        <v>39025467</v>
      </c>
      <c r="D112" s="75">
        <v>55047093.089999974</v>
      </c>
    </row>
    <row r="113" spans="1:4" x14ac:dyDescent="0.25">
      <c r="A113" s="73" t="s">
        <v>286</v>
      </c>
      <c r="B113" s="85">
        <v>5</v>
      </c>
      <c r="C113" s="28">
        <v>2336520</v>
      </c>
      <c r="D113" s="75">
        <v>3221530.4000000004</v>
      </c>
    </row>
    <row r="114" spans="1:4" x14ac:dyDescent="0.25">
      <c r="A114" s="73" t="s">
        <v>281</v>
      </c>
      <c r="B114" s="85">
        <v>1230</v>
      </c>
      <c r="C114" s="28">
        <v>39624457</v>
      </c>
      <c r="D114" s="75">
        <v>55388072.629999988</v>
      </c>
    </row>
    <row r="115" spans="1:4" x14ac:dyDescent="0.25">
      <c r="A115" s="73" t="s">
        <v>261</v>
      </c>
      <c r="B115" s="85">
        <v>429</v>
      </c>
      <c r="C115" s="28">
        <v>63502200</v>
      </c>
      <c r="D115" s="75">
        <v>101271689.64</v>
      </c>
    </row>
    <row r="116" spans="1:4" x14ac:dyDescent="0.25">
      <c r="A116" s="73" t="s">
        <v>239</v>
      </c>
      <c r="B116" s="85">
        <v>332</v>
      </c>
      <c r="C116" s="28">
        <v>43815850</v>
      </c>
      <c r="D116" s="75">
        <v>61418787.11999999</v>
      </c>
    </row>
    <row r="117" spans="1:4" x14ac:dyDescent="0.25">
      <c r="A117" s="73" t="s">
        <v>240</v>
      </c>
      <c r="B117" s="85">
        <v>21</v>
      </c>
      <c r="C117" s="28">
        <v>48353860</v>
      </c>
      <c r="D117" s="75">
        <v>112172757.39999999</v>
      </c>
    </row>
    <row r="118" spans="1:4" x14ac:dyDescent="0.25">
      <c r="A118" s="73" t="s">
        <v>245</v>
      </c>
      <c r="B118" s="85">
        <v>1635</v>
      </c>
      <c r="C118" s="28">
        <v>40656960</v>
      </c>
      <c r="D118" s="75">
        <v>65109167.200000003</v>
      </c>
    </row>
    <row r="119" spans="1:4" x14ac:dyDescent="0.25">
      <c r="A119" s="73" t="s">
        <v>243</v>
      </c>
      <c r="B119" s="85">
        <v>1098</v>
      </c>
      <c r="C119" s="28">
        <v>74805022</v>
      </c>
      <c r="D119" s="75">
        <v>119173695.36</v>
      </c>
    </row>
    <row r="120" spans="1:4" x14ac:dyDescent="0.25">
      <c r="A120" s="73" t="s">
        <v>246</v>
      </c>
      <c r="B120" s="85">
        <v>1415</v>
      </c>
      <c r="C120" s="28">
        <v>49492739</v>
      </c>
      <c r="D120" s="75">
        <v>81889749.439999983</v>
      </c>
    </row>
    <row r="121" spans="1:4" x14ac:dyDescent="0.25">
      <c r="A121" s="73" t="s">
        <v>247</v>
      </c>
      <c r="B121" s="85">
        <v>1104</v>
      </c>
      <c r="C121" s="28">
        <v>36596810</v>
      </c>
      <c r="D121" s="75">
        <v>59590394.670000017</v>
      </c>
    </row>
    <row r="122" spans="1:4" x14ac:dyDescent="0.25">
      <c r="A122" s="73" t="s">
        <v>248</v>
      </c>
      <c r="B122" s="85">
        <v>341</v>
      </c>
      <c r="C122" s="28">
        <v>16587692</v>
      </c>
      <c r="D122" s="75">
        <v>32346437.810000006</v>
      </c>
    </row>
    <row r="123" spans="1:4" x14ac:dyDescent="0.25">
      <c r="A123" s="73" t="s">
        <v>249</v>
      </c>
      <c r="B123" s="85">
        <v>692</v>
      </c>
      <c r="C123" s="28">
        <v>20158368</v>
      </c>
      <c r="D123" s="75">
        <v>30449235.949999996</v>
      </c>
    </row>
    <row r="124" spans="1:4" x14ac:dyDescent="0.25">
      <c r="A124" s="73" t="s">
        <v>250</v>
      </c>
      <c r="B124" s="85">
        <v>1227</v>
      </c>
      <c r="C124" s="28">
        <v>87718633</v>
      </c>
      <c r="D124" s="75">
        <v>125737382.07000002</v>
      </c>
    </row>
    <row r="125" spans="1:4" x14ac:dyDescent="0.25">
      <c r="A125" s="73" t="s">
        <v>294</v>
      </c>
      <c r="B125" s="85">
        <v>806</v>
      </c>
      <c r="C125" s="28">
        <v>22591728</v>
      </c>
      <c r="D125" s="75">
        <v>40633001.270000018</v>
      </c>
    </row>
    <row r="126" spans="1:4" x14ac:dyDescent="0.25">
      <c r="A126" s="73" t="s">
        <v>251</v>
      </c>
      <c r="B126" s="85">
        <v>531</v>
      </c>
      <c r="C126" s="28">
        <v>29918170</v>
      </c>
      <c r="D126" s="75">
        <v>42290776.460000008</v>
      </c>
    </row>
    <row r="127" spans="1:4" x14ac:dyDescent="0.25">
      <c r="A127" s="73" t="s">
        <v>252</v>
      </c>
      <c r="B127" s="85">
        <v>1243</v>
      </c>
      <c r="C127" s="28">
        <v>41973380</v>
      </c>
      <c r="D127" s="75">
        <v>80887587.319999978</v>
      </c>
    </row>
    <row r="128" spans="1:4" x14ac:dyDescent="0.25">
      <c r="A128" s="73" t="s">
        <v>253</v>
      </c>
      <c r="B128" s="85">
        <v>1101</v>
      </c>
      <c r="C128" s="28">
        <v>18704070</v>
      </c>
      <c r="D128" s="75">
        <v>27493209.23</v>
      </c>
    </row>
    <row r="129" spans="1:4" x14ac:dyDescent="0.25">
      <c r="A129" s="73" t="s">
        <v>254</v>
      </c>
      <c r="B129" s="85">
        <v>1399</v>
      </c>
      <c r="C129" s="28">
        <v>49713441</v>
      </c>
      <c r="D129" s="75">
        <v>94744343.549999982</v>
      </c>
    </row>
    <row r="130" spans="1:4" x14ac:dyDescent="0.25">
      <c r="A130" s="73" t="s">
        <v>255</v>
      </c>
      <c r="B130" s="85">
        <v>1238</v>
      </c>
      <c r="C130" s="28">
        <v>126358371</v>
      </c>
      <c r="D130" s="75">
        <v>182893616.3300001</v>
      </c>
    </row>
    <row r="131" spans="1:4" x14ac:dyDescent="0.25">
      <c r="A131" s="73" t="s">
        <v>256</v>
      </c>
      <c r="B131" s="85">
        <v>1417</v>
      </c>
      <c r="C131" s="28">
        <v>78601163</v>
      </c>
      <c r="D131" s="75">
        <v>122018022.68000002</v>
      </c>
    </row>
    <row r="132" spans="1:4" x14ac:dyDescent="0.25">
      <c r="A132" s="73" t="s">
        <v>264</v>
      </c>
      <c r="B132" s="85">
        <v>6</v>
      </c>
      <c r="C132" s="28">
        <v>965800</v>
      </c>
      <c r="D132" s="75">
        <v>1341428.76</v>
      </c>
    </row>
    <row r="133" spans="1:4" x14ac:dyDescent="0.25">
      <c r="A133" s="73" t="s">
        <v>262</v>
      </c>
      <c r="B133" s="85">
        <v>1196</v>
      </c>
      <c r="C133" s="28">
        <v>58262290</v>
      </c>
      <c r="D133" s="75">
        <v>82094209.530000001</v>
      </c>
    </row>
    <row r="134" spans="1:4" x14ac:dyDescent="0.25">
      <c r="A134" s="73" t="s">
        <v>263</v>
      </c>
      <c r="B134" s="85">
        <v>12</v>
      </c>
      <c r="C134" s="28">
        <v>1823660</v>
      </c>
      <c r="D134" s="75">
        <v>2676845.9</v>
      </c>
    </row>
    <row r="135" spans="1:4" x14ac:dyDescent="0.25">
      <c r="A135" s="73" t="s">
        <v>265</v>
      </c>
      <c r="B135" s="85">
        <v>568</v>
      </c>
      <c r="C135" s="28">
        <v>49459710</v>
      </c>
      <c r="D135" s="75">
        <v>69721264.730000019</v>
      </c>
    </row>
    <row r="136" spans="1:4" x14ac:dyDescent="0.25">
      <c r="A136" s="73" t="s">
        <v>266</v>
      </c>
      <c r="B136" s="85">
        <v>57</v>
      </c>
      <c r="C136" s="28">
        <v>28397170</v>
      </c>
      <c r="D136" s="75">
        <v>41231272.700000003</v>
      </c>
    </row>
    <row r="137" spans="1:4" x14ac:dyDescent="0.25">
      <c r="A137" s="73" t="s">
        <v>267</v>
      </c>
      <c r="B137" s="85">
        <v>157</v>
      </c>
      <c r="C137" s="28">
        <v>12151288</v>
      </c>
      <c r="D137" s="75">
        <v>17758694.159999996</v>
      </c>
    </row>
    <row r="138" spans="1:4" x14ac:dyDescent="0.25">
      <c r="A138" s="73" t="s">
        <v>328</v>
      </c>
      <c r="B138" s="85">
        <v>15</v>
      </c>
      <c r="C138" s="28">
        <v>10789160</v>
      </c>
      <c r="D138" s="75">
        <v>27944200.000000004</v>
      </c>
    </row>
    <row r="139" spans="1:4" x14ac:dyDescent="0.25">
      <c r="A139" s="73" t="s">
        <v>241</v>
      </c>
      <c r="B139" s="85">
        <v>1008</v>
      </c>
      <c r="C139" s="28">
        <v>68433236</v>
      </c>
      <c r="D139" s="75">
        <v>106698970.05000004</v>
      </c>
    </row>
    <row r="140" spans="1:4" x14ac:dyDescent="0.25">
      <c r="A140" s="73" t="s">
        <v>268</v>
      </c>
      <c r="B140" s="85">
        <v>262</v>
      </c>
      <c r="C140" s="28">
        <v>63582940</v>
      </c>
      <c r="D140" s="75">
        <v>94422268.640000045</v>
      </c>
    </row>
    <row r="141" spans="1:4" x14ac:dyDescent="0.25">
      <c r="A141" s="73" t="s">
        <v>269</v>
      </c>
      <c r="B141" s="85">
        <v>815</v>
      </c>
      <c r="C141" s="28">
        <v>43766990</v>
      </c>
      <c r="D141" s="75">
        <v>59867389.5</v>
      </c>
    </row>
    <row r="142" spans="1:4" x14ac:dyDescent="0.25">
      <c r="A142" s="73" t="s">
        <v>270</v>
      </c>
      <c r="B142" s="85">
        <v>38</v>
      </c>
      <c r="C142" s="28">
        <v>21739953</v>
      </c>
      <c r="D142" s="75">
        <v>27234881.25</v>
      </c>
    </row>
    <row r="143" spans="1:4" x14ac:dyDescent="0.25">
      <c r="A143" s="73" t="s">
        <v>271</v>
      </c>
      <c r="B143" s="85">
        <v>655</v>
      </c>
      <c r="C143" s="28">
        <v>44832458</v>
      </c>
      <c r="D143" s="75">
        <v>69798985.270000041</v>
      </c>
    </row>
    <row r="144" spans="1:4" x14ac:dyDescent="0.25">
      <c r="A144" s="73" t="s">
        <v>282</v>
      </c>
      <c r="B144" s="85">
        <v>52</v>
      </c>
      <c r="C144" s="28">
        <v>9380140</v>
      </c>
      <c r="D144" s="75">
        <v>12995937.699999996</v>
      </c>
    </row>
    <row r="145" spans="1:4" x14ac:dyDescent="0.25">
      <c r="A145" s="73" t="s">
        <v>272</v>
      </c>
      <c r="B145" s="85">
        <v>823</v>
      </c>
      <c r="C145" s="28">
        <v>27996435</v>
      </c>
      <c r="D145" s="75">
        <v>46526434.970000036</v>
      </c>
    </row>
    <row r="146" spans="1:4" x14ac:dyDescent="0.25">
      <c r="A146" s="73" t="s">
        <v>285</v>
      </c>
      <c r="B146" s="85">
        <v>23</v>
      </c>
      <c r="C146" s="28">
        <v>6695440</v>
      </c>
      <c r="D146" s="75">
        <v>13528707.799999999</v>
      </c>
    </row>
    <row r="147" spans="1:4" x14ac:dyDescent="0.25">
      <c r="A147" s="73" t="s">
        <v>273</v>
      </c>
      <c r="B147" s="85">
        <v>123</v>
      </c>
      <c r="C147" s="28">
        <v>22333860</v>
      </c>
      <c r="D147" s="75">
        <v>31499409.5</v>
      </c>
    </row>
    <row r="148" spans="1:4" x14ac:dyDescent="0.25">
      <c r="A148" s="73" t="s">
        <v>287</v>
      </c>
      <c r="B148" s="85">
        <v>95</v>
      </c>
      <c r="C148" s="28">
        <v>87171920</v>
      </c>
      <c r="D148" s="75">
        <v>163530601.60000002</v>
      </c>
    </row>
    <row r="149" spans="1:4" x14ac:dyDescent="0.25">
      <c r="A149" s="73" t="s">
        <v>288</v>
      </c>
      <c r="B149" s="85">
        <v>198</v>
      </c>
      <c r="C149" s="28">
        <v>7411080</v>
      </c>
      <c r="D149" s="75">
        <v>12607454.399999999</v>
      </c>
    </row>
    <row r="150" spans="1:4" x14ac:dyDescent="0.25">
      <c r="A150" s="73" t="s">
        <v>289</v>
      </c>
      <c r="B150" s="86">
        <v>434</v>
      </c>
      <c r="C150" s="28">
        <v>22674960</v>
      </c>
      <c r="D150" s="75">
        <v>35012529.340000026</v>
      </c>
    </row>
    <row r="151" spans="1:4" x14ac:dyDescent="0.25">
      <c r="A151" s="73" t="s">
        <v>290</v>
      </c>
      <c r="B151" s="86">
        <v>145</v>
      </c>
      <c r="C151" s="28">
        <v>16227560</v>
      </c>
      <c r="D151" s="75">
        <v>29742398.63000001</v>
      </c>
    </row>
    <row r="152" spans="1:4" x14ac:dyDescent="0.25">
      <c r="A152" s="73" t="s">
        <v>291</v>
      </c>
      <c r="B152" s="86">
        <v>34</v>
      </c>
      <c r="C152" s="28">
        <v>13299709</v>
      </c>
      <c r="D152" s="75">
        <v>25009968.230000004</v>
      </c>
    </row>
    <row r="153" spans="1:4" x14ac:dyDescent="0.25">
      <c r="A153" s="73" t="s">
        <v>292</v>
      </c>
      <c r="B153" s="86">
        <v>493</v>
      </c>
      <c r="C153" s="28">
        <v>33145030</v>
      </c>
      <c r="D153" s="75">
        <v>60949684.04999999</v>
      </c>
    </row>
    <row r="154" spans="1:4" x14ac:dyDescent="0.25">
      <c r="A154" s="73" t="s">
        <v>293</v>
      </c>
      <c r="B154" s="87">
        <v>1395</v>
      </c>
      <c r="C154" s="88">
        <v>20529559</v>
      </c>
      <c r="D154" s="75">
        <v>35021730.359999992</v>
      </c>
    </row>
    <row r="155" spans="1:4" x14ac:dyDescent="0.25">
      <c r="A155" s="73" t="s">
        <v>295</v>
      </c>
      <c r="B155" s="86">
        <v>422</v>
      </c>
      <c r="C155" s="28">
        <v>15569310</v>
      </c>
      <c r="D155" s="75">
        <v>33678334.159999996</v>
      </c>
    </row>
    <row r="156" spans="1:4" x14ac:dyDescent="0.25">
      <c r="A156" s="73" t="s">
        <v>296</v>
      </c>
      <c r="B156" s="86">
        <v>713</v>
      </c>
      <c r="C156" s="28">
        <v>24959759</v>
      </c>
      <c r="D156" s="75">
        <v>43343324.759999998</v>
      </c>
    </row>
    <row r="157" spans="1:4" x14ac:dyDescent="0.25">
      <c r="A157" s="73" t="s">
        <v>297</v>
      </c>
      <c r="B157" s="86">
        <v>523</v>
      </c>
      <c r="C157" s="28">
        <v>15597563</v>
      </c>
      <c r="D157" s="75">
        <v>23363854.370000012</v>
      </c>
    </row>
    <row r="158" spans="1:4" x14ac:dyDescent="0.25">
      <c r="A158" s="73" t="s">
        <v>324</v>
      </c>
      <c r="B158" s="86">
        <v>1014</v>
      </c>
      <c r="C158" s="28">
        <v>14576300</v>
      </c>
      <c r="D158" s="75">
        <v>23804077.539999999</v>
      </c>
    </row>
    <row r="159" spans="1:4" x14ac:dyDescent="0.25">
      <c r="A159" s="73" t="s">
        <v>298</v>
      </c>
      <c r="B159" s="86">
        <v>92</v>
      </c>
      <c r="C159" s="28">
        <v>1933360</v>
      </c>
      <c r="D159" s="75">
        <v>3230018.5000000005</v>
      </c>
    </row>
    <row r="160" spans="1:4" x14ac:dyDescent="0.25">
      <c r="A160" s="73" t="s">
        <v>299</v>
      </c>
      <c r="B160" s="86">
        <v>636</v>
      </c>
      <c r="C160" s="28">
        <v>22081129</v>
      </c>
      <c r="D160" s="75">
        <v>38207728.690000005</v>
      </c>
    </row>
    <row r="161" spans="1:4" x14ac:dyDescent="0.25">
      <c r="A161" s="73" t="s">
        <v>300</v>
      </c>
      <c r="B161" s="86">
        <v>365</v>
      </c>
      <c r="C161" s="28">
        <v>20998440</v>
      </c>
      <c r="D161" s="75">
        <v>32023648.700000003</v>
      </c>
    </row>
    <row r="162" spans="1:4" x14ac:dyDescent="0.25">
      <c r="A162" s="73" t="s">
        <v>301</v>
      </c>
      <c r="B162" s="86">
        <v>464</v>
      </c>
      <c r="C162" s="28">
        <v>19814000</v>
      </c>
      <c r="D162" s="75">
        <v>34557151.5</v>
      </c>
    </row>
    <row r="163" spans="1:4" x14ac:dyDescent="0.25">
      <c r="A163" s="73" t="s">
        <v>302</v>
      </c>
      <c r="B163" s="86">
        <v>527</v>
      </c>
      <c r="C163" s="28">
        <v>11510320</v>
      </c>
      <c r="D163" s="75">
        <v>18522665.169999998</v>
      </c>
    </row>
    <row r="164" spans="1:4" x14ac:dyDescent="0.25">
      <c r="A164" s="73" t="s">
        <v>303</v>
      </c>
      <c r="B164" s="86">
        <v>522</v>
      </c>
      <c r="C164" s="28">
        <v>21568018</v>
      </c>
      <c r="D164" s="75">
        <v>38629581.18</v>
      </c>
    </row>
    <row r="165" spans="1:4" x14ac:dyDescent="0.25">
      <c r="A165" s="73" t="s">
        <v>304</v>
      </c>
      <c r="B165" s="86">
        <v>372</v>
      </c>
      <c r="C165" s="28">
        <v>42919658</v>
      </c>
      <c r="D165" s="75">
        <v>63658749.479999974</v>
      </c>
    </row>
    <row r="166" spans="1:4" x14ac:dyDescent="0.25">
      <c r="A166" s="73" t="s">
        <v>305</v>
      </c>
      <c r="B166" s="86">
        <v>248</v>
      </c>
      <c r="C166" s="28">
        <v>15089920</v>
      </c>
      <c r="D166" s="75">
        <v>25695645.840000007</v>
      </c>
    </row>
    <row r="167" spans="1:4" x14ac:dyDescent="0.25">
      <c r="A167" s="73" t="s">
        <v>306</v>
      </c>
      <c r="B167" s="86">
        <v>870</v>
      </c>
      <c r="C167" s="28">
        <v>41543980</v>
      </c>
      <c r="D167" s="75">
        <v>69765078.870000005</v>
      </c>
    </row>
    <row r="168" spans="1:4" x14ac:dyDescent="0.25">
      <c r="A168" s="73" t="s">
        <v>307</v>
      </c>
      <c r="B168" s="86">
        <v>307</v>
      </c>
      <c r="C168" s="28">
        <v>8179660</v>
      </c>
      <c r="D168" s="75">
        <v>15477281.650000004</v>
      </c>
    </row>
    <row r="169" spans="1:4" x14ac:dyDescent="0.25">
      <c r="A169" s="73" t="s">
        <v>308</v>
      </c>
      <c r="B169" s="86">
        <v>137</v>
      </c>
      <c r="C169" s="28">
        <v>5347500</v>
      </c>
      <c r="D169" s="75">
        <v>10450955.400000002</v>
      </c>
    </row>
    <row r="170" spans="1:4" x14ac:dyDescent="0.25">
      <c r="A170" s="73" t="s">
        <v>309</v>
      </c>
      <c r="B170" s="86">
        <v>260</v>
      </c>
      <c r="C170" s="28">
        <v>3845600</v>
      </c>
      <c r="D170" s="75">
        <v>8131817.1400000006</v>
      </c>
    </row>
    <row r="171" spans="1:4" x14ac:dyDescent="0.25">
      <c r="A171" s="73" t="s">
        <v>310</v>
      </c>
      <c r="B171" s="86">
        <v>729</v>
      </c>
      <c r="C171" s="28">
        <v>22048808</v>
      </c>
      <c r="D171" s="75">
        <v>37207517.789999999</v>
      </c>
    </row>
    <row r="172" spans="1:4" x14ac:dyDescent="0.25">
      <c r="A172" s="73" t="s">
        <v>311</v>
      </c>
      <c r="B172" s="86">
        <v>863</v>
      </c>
      <c r="C172" s="28">
        <v>22829540</v>
      </c>
      <c r="D172" s="75">
        <v>41874110.019999981</v>
      </c>
    </row>
    <row r="173" spans="1:4" x14ac:dyDescent="0.25">
      <c r="A173" s="73" t="s">
        <v>312</v>
      </c>
      <c r="B173" s="86">
        <v>626</v>
      </c>
      <c r="C173" s="28">
        <v>24005090</v>
      </c>
      <c r="D173" s="75">
        <v>49126949.970000021</v>
      </c>
    </row>
    <row r="174" spans="1:4" x14ac:dyDescent="0.25">
      <c r="A174" s="73" t="s">
        <v>314</v>
      </c>
      <c r="B174" s="86">
        <v>373</v>
      </c>
      <c r="C174" s="28">
        <v>9929360</v>
      </c>
      <c r="D174" s="75">
        <v>18336458.019999992</v>
      </c>
    </row>
    <row r="175" spans="1:4" x14ac:dyDescent="0.25">
      <c r="A175" s="73" t="s">
        <v>315</v>
      </c>
      <c r="B175" s="86">
        <v>634</v>
      </c>
      <c r="C175" s="73">
        <v>28372100</v>
      </c>
      <c r="D175" s="75">
        <v>46347072.400000006</v>
      </c>
    </row>
    <row r="176" spans="1:4" x14ac:dyDescent="0.25">
      <c r="A176" s="73" t="s">
        <v>316</v>
      </c>
      <c r="B176" s="86">
        <v>370</v>
      </c>
      <c r="C176" s="73">
        <v>27697580</v>
      </c>
      <c r="D176" s="75">
        <v>47637059.049999997</v>
      </c>
    </row>
    <row r="177" spans="1:4" x14ac:dyDescent="0.25">
      <c r="A177" s="73" t="s">
        <v>318</v>
      </c>
      <c r="B177" s="89">
        <v>110</v>
      </c>
      <c r="C177" s="75">
        <v>55454760</v>
      </c>
      <c r="D177" s="75">
        <v>89080919.420000017</v>
      </c>
    </row>
    <row r="178" spans="1:4" x14ac:dyDescent="0.25">
      <c r="A178" s="73" t="s">
        <v>325</v>
      </c>
      <c r="B178" s="86">
        <v>13</v>
      </c>
      <c r="C178" s="73">
        <v>321960</v>
      </c>
      <c r="D178" s="75">
        <v>569365.32000000007</v>
      </c>
    </row>
    <row r="179" spans="1:4" x14ac:dyDescent="0.25">
      <c r="A179" s="73" t="s">
        <v>319</v>
      </c>
      <c r="B179" s="86">
        <v>68</v>
      </c>
      <c r="C179" s="73">
        <v>1534400</v>
      </c>
      <c r="D179" s="75">
        <v>7286295.040000001</v>
      </c>
    </row>
    <row r="180" spans="1:4" x14ac:dyDescent="0.25">
      <c r="A180" s="73" t="s">
        <v>320</v>
      </c>
      <c r="B180" s="86">
        <v>371</v>
      </c>
      <c r="C180" s="73">
        <v>20175920</v>
      </c>
      <c r="D180" s="75">
        <v>28415731.999999993</v>
      </c>
    </row>
    <row r="181" spans="1:4" x14ac:dyDescent="0.25">
      <c r="A181" s="73" t="s">
        <v>321</v>
      </c>
      <c r="B181" s="86">
        <v>104</v>
      </c>
      <c r="C181" s="73">
        <v>120026</v>
      </c>
      <c r="D181" s="75">
        <v>2873528.5</v>
      </c>
    </row>
    <row r="182" spans="1:4" x14ac:dyDescent="0.25">
      <c r="A182" s="73" t="s">
        <v>322</v>
      </c>
      <c r="B182" s="86">
        <v>1053</v>
      </c>
      <c r="C182" s="73">
        <v>68846030</v>
      </c>
      <c r="D182" s="75">
        <v>117044517.44999988</v>
      </c>
    </row>
    <row r="183" spans="1:4" x14ac:dyDescent="0.25">
      <c r="A183" s="73" t="s">
        <v>326</v>
      </c>
      <c r="B183" s="86">
        <v>6</v>
      </c>
      <c r="C183" s="73">
        <v>39199</v>
      </c>
      <c r="D183" s="75">
        <v>1644537.96</v>
      </c>
    </row>
    <row r="184" spans="1:4" x14ac:dyDescent="0.25">
      <c r="A184" s="73" t="s">
        <v>327</v>
      </c>
      <c r="B184" s="86">
        <v>737</v>
      </c>
      <c r="C184" s="73">
        <v>37806520</v>
      </c>
      <c r="D184" s="75">
        <v>66552044.129999988</v>
      </c>
    </row>
    <row r="185" spans="1:4" x14ac:dyDescent="0.25">
      <c r="A185" s="73" t="s">
        <v>329</v>
      </c>
      <c r="B185" s="86">
        <v>118</v>
      </c>
      <c r="C185" s="73">
        <v>5688978</v>
      </c>
      <c r="D185" s="75">
        <v>9785298.6400000006</v>
      </c>
    </row>
    <row r="186" spans="1:4" x14ac:dyDescent="0.25">
      <c r="A186" s="73" t="s">
        <v>330</v>
      </c>
      <c r="B186" s="86">
        <v>18</v>
      </c>
      <c r="C186" s="73">
        <v>8950000</v>
      </c>
      <c r="D186" s="75">
        <v>14456100</v>
      </c>
    </row>
    <row r="187" spans="1:4" x14ac:dyDescent="0.25">
      <c r="A187" s="73" t="s">
        <v>331</v>
      </c>
      <c r="B187" s="93">
        <v>3</v>
      </c>
      <c r="C187" s="92">
        <v>58080</v>
      </c>
      <c r="D187" s="94">
        <v>276377.11</v>
      </c>
    </row>
    <row r="188" spans="1:4" ht="15.75" thickBot="1" x14ac:dyDescent="0.3">
      <c r="A188" s="73" t="s">
        <v>323</v>
      </c>
      <c r="B188" s="93">
        <v>115</v>
      </c>
      <c r="C188" s="92">
        <v>9951860</v>
      </c>
      <c r="D188" s="94">
        <v>13631432.770000007</v>
      </c>
    </row>
    <row r="189" spans="1:4" ht="15.75" thickBot="1" x14ac:dyDescent="0.3">
      <c r="A189" s="24" t="s">
        <v>75</v>
      </c>
      <c r="B189" s="25">
        <f>SUM(B48:B188)</f>
        <v>117366</v>
      </c>
      <c r="C189" s="25">
        <f>SUM(C48:C188)</f>
        <v>7163078734</v>
      </c>
      <c r="D189" s="25">
        <f>SUM(D48:D188)</f>
        <v>11423374892.959997</v>
      </c>
    </row>
    <row r="190" spans="1:4" x14ac:dyDescent="0.25">
      <c r="A190" t="s">
        <v>332</v>
      </c>
    </row>
    <row r="191" spans="1:4" ht="15.75" thickBot="1" x14ac:dyDescent="0.3"/>
    <row r="192" spans="1:4" ht="15.75" thickBot="1" x14ac:dyDescent="0.3">
      <c r="A192" s="127" t="s">
        <v>333</v>
      </c>
      <c r="B192" s="128"/>
      <c r="C192" s="128"/>
      <c r="D192" s="129"/>
    </row>
    <row r="193" spans="1:4" ht="15.75" thickBot="1" x14ac:dyDescent="0.3">
      <c r="A193" s="10" t="s">
        <v>73</v>
      </c>
      <c r="B193" s="95" t="s">
        <v>78</v>
      </c>
      <c r="C193" s="95" t="s">
        <v>231</v>
      </c>
      <c r="D193" s="95" t="s">
        <v>77</v>
      </c>
    </row>
    <row r="194" spans="1:4" x14ac:dyDescent="0.25">
      <c r="A194" s="73" t="s">
        <v>10</v>
      </c>
      <c r="B194" s="85">
        <v>1</v>
      </c>
      <c r="C194" s="28">
        <v>25672</v>
      </c>
      <c r="D194" s="75">
        <v>403050.4</v>
      </c>
    </row>
    <row r="195" spans="1:4" x14ac:dyDescent="0.25">
      <c r="A195" s="73" t="s">
        <v>83</v>
      </c>
      <c r="B195" s="85">
        <v>507</v>
      </c>
      <c r="C195" s="28">
        <v>40721150</v>
      </c>
      <c r="D195" s="75">
        <v>92768163.790000021</v>
      </c>
    </row>
    <row r="196" spans="1:4" x14ac:dyDescent="0.25">
      <c r="A196" s="73" t="s">
        <v>43</v>
      </c>
      <c r="B196" s="85">
        <v>8967</v>
      </c>
      <c r="C196" s="28">
        <v>314138714</v>
      </c>
      <c r="D196" s="75">
        <v>913771764.84000158</v>
      </c>
    </row>
    <row r="197" spans="1:4" x14ac:dyDescent="0.25">
      <c r="A197" s="73" t="s">
        <v>343</v>
      </c>
      <c r="B197" s="85">
        <v>800</v>
      </c>
      <c r="C197" s="28">
        <v>20408550</v>
      </c>
      <c r="D197" s="75">
        <v>56332637.969999999</v>
      </c>
    </row>
    <row r="198" spans="1:4" x14ac:dyDescent="0.25">
      <c r="A198" s="73" t="s">
        <v>123</v>
      </c>
      <c r="B198" s="85">
        <v>180</v>
      </c>
      <c r="C198" s="28">
        <v>30994717</v>
      </c>
      <c r="D198" s="75">
        <v>115453362.87</v>
      </c>
    </row>
    <row r="199" spans="1:4" x14ac:dyDescent="0.25">
      <c r="A199" s="73" t="s">
        <v>87</v>
      </c>
      <c r="B199" s="85">
        <v>6947</v>
      </c>
      <c r="C199" s="28">
        <v>214983585</v>
      </c>
      <c r="D199" s="75">
        <v>553541863.65000033</v>
      </c>
    </row>
    <row r="200" spans="1:4" x14ac:dyDescent="0.25">
      <c r="A200" s="73" t="s">
        <v>88</v>
      </c>
      <c r="B200" s="85">
        <v>523</v>
      </c>
      <c r="C200" s="28">
        <v>23594719</v>
      </c>
      <c r="D200" s="75">
        <v>61885393.949999958</v>
      </c>
    </row>
    <row r="201" spans="1:4" x14ac:dyDescent="0.25">
      <c r="A201" s="73" t="s">
        <v>89</v>
      </c>
      <c r="B201" s="85">
        <v>4159</v>
      </c>
      <c r="C201" s="28">
        <v>339736536</v>
      </c>
      <c r="D201" s="75">
        <v>905759386.24999964</v>
      </c>
    </row>
    <row r="202" spans="1:4" x14ac:dyDescent="0.25">
      <c r="A202" s="73" t="s">
        <v>8</v>
      </c>
      <c r="B202" s="85">
        <v>4</v>
      </c>
      <c r="C202" s="28">
        <v>24787</v>
      </c>
      <c r="D202" s="75">
        <v>246517.01</v>
      </c>
    </row>
    <row r="203" spans="1:4" x14ac:dyDescent="0.25">
      <c r="A203" s="73" t="s">
        <v>21</v>
      </c>
      <c r="B203" s="85">
        <v>450</v>
      </c>
      <c r="C203" s="28">
        <v>26411420</v>
      </c>
      <c r="D203" s="75">
        <v>69362811.859999985</v>
      </c>
    </row>
    <row r="204" spans="1:4" x14ac:dyDescent="0.25">
      <c r="A204" s="73" t="s">
        <v>120</v>
      </c>
      <c r="B204" s="85">
        <v>351</v>
      </c>
      <c r="C204" s="28">
        <v>16046900</v>
      </c>
      <c r="D204" s="75">
        <v>29492581.310000002</v>
      </c>
    </row>
    <row r="205" spans="1:4" x14ac:dyDescent="0.25">
      <c r="A205" s="73" t="s">
        <v>25</v>
      </c>
      <c r="B205" s="85">
        <v>932</v>
      </c>
      <c r="C205" s="28">
        <v>26835079</v>
      </c>
      <c r="D205" s="75">
        <v>66667062.959999949</v>
      </c>
    </row>
    <row r="206" spans="1:4" x14ac:dyDescent="0.25">
      <c r="A206" s="73" t="s">
        <v>79</v>
      </c>
      <c r="B206" s="85">
        <v>2205</v>
      </c>
      <c r="C206" s="28">
        <v>39365485</v>
      </c>
      <c r="D206" s="75">
        <v>126160351.53999999</v>
      </c>
    </row>
    <row r="207" spans="1:4" x14ac:dyDescent="0.25">
      <c r="A207" s="73" t="s">
        <v>27</v>
      </c>
      <c r="B207" s="85">
        <v>1258</v>
      </c>
      <c r="C207" s="28">
        <v>81981752</v>
      </c>
      <c r="D207" s="75">
        <v>260414158.23999989</v>
      </c>
    </row>
    <row r="208" spans="1:4" x14ac:dyDescent="0.25">
      <c r="A208" s="73" t="s">
        <v>29</v>
      </c>
      <c r="B208" s="85">
        <v>1083</v>
      </c>
      <c r="C208" s="28">
        <v>88993006</v>
      </c>
      <c r="D208" s="75">
        <v>221139805.34</v>
      </c>
    </row>
    <row r="209" spans="1:4" x14ac:dyDescent="0.25">
      <c r="A209" s="73" t="s">
        <v>80</v>
      </c>
      <c r="B209" s="85">
        <v>350</v>
      </c>
      <c r="C209" s="28">
        <v>10466211</v>
      </c>
      <c r="D209" s="75">
        <v>27533611.269999996</v>
      </c>
    </row>
    <row r="210" spans="1:4" x14ac:dyDescent="0.25">
      <c r="A210" s="73" t="s">
        <v>125</v>
      </c>
      <c r="B210" s="85">
        <v>102</v>
      </c>
      <c r="C210" s="28">
        <v>16477860</v>
      </c>
      <c r="D210" s="75">
        <v>43015385.300000012</v>
      </c>
    </row>
    <row r="211" spans="1:4" x14ac:dyDescent="0.25">
      <c r="A211" s="73" t="s">
        <v>126</v>
      </c>
      <c r="B211" s="85">
        <v>193</v>
      </c>
      <c r="C211" s="28">
        <v>11373130</v>
      </c>
      <c r="D211" s="75">
        <v>28021614.339999996</v>
      </c>
    </row>
    <row r="212" spans="1:4" x14ac:dyDescent="0.25">
      <c r="A212" s="73" t="s">
        <v>13</v>
      </c>
      <c r="B212" s="85">
        <v>158</v>
      </c>
      <c r="C212" s="28">
        <v>17225510</v>
      </c>
      <c r="D212" s="75">
        <v>52528906.31000001</v>
      </c>
    </row>
    <row r="213" spans="1:4" x14ac:dyDescent="0.25">
      <c r="A213" s="73" t="s">
        <v>32</v>
      </c>
      <c r="B213" s="85">
        <v>1136</v>
      </c>
      <c r="C213" s="28">
        <v>93049691</v>
      </c>
      <c r="D213" s="75">
        <v>232426648.01999995</v>
      </c>
    </row>
    <row r="214" spans="1:4" x14ac:dyDescent="0.25">
      <c r="A214" s="73" t="s">
        <v>121</v>
      </c>
      <c r="B214" s="85">
        <v>1444</v>
      </c>
      <c r="C214" s="28">
        <v>85558194</v>
      </c>
      <c r="D214" s="75">
        <v>235382640.8199999</v>
      </c>
    </row>
    <row r="215" spans="1:4" x14ac:dyDescent="0.25">
      <c r="A215" s="73" t="s">
        <v>148</v>
      </c>
      <c r="B215" s="85">
        <v>1775</v>
      </c>
      <c r="C215" s="28">
        <v>176363524</v>
      </c>
      <c r="D215" s="75">
        <v>502496468.14999974</v>
      </c>
    </row>
    <row r="216" spans="1:4" x14ac:dyDescent="0.25">
      <c r="A216" s="73" t="s">
        <v>99</v>
      </c>
      <c r="B216" s="85">
        <v>723</v>
      </c>
      <c r="C216" s="28">
        <v>31356620</v>
      </c>
      <c r="D216" s="75">
        <v>70004098.189999998</v>
      </c>
    </row>
    <row r="217" spans="1:4" x14ac:dyDescent="0.25">
      <c r="A217" s="73" t="s">
        <v>35</v>
      </c>
      <c r="B217" s="85">
        <v>133</v>
      </c>
      <c r="C217" s="28">
        <v>6691420</v>
      </c>
      <c r="D217" s="75">
        <v>16980771.280000001</v>
      </c>
    </row>
    <row r="218" spans="1:4" x14ac:dyDescent="0.25">
      <c r="A218" s="73" t="s">
        <v>37</v>
      </c>
      <c r="B218" s="85">
        <v>188</v>
      </c>
      <c r="C218" s="28">
        <v>30326670</v>
      </c>
      <c r="D218" s="75">
        <v>83656390.979999989</v>
      </c>
    </row>
    <row r="219" spans="1:4" x14ac:dyDescent="0.25">
      <c r="A219" s="73" t="s">
        <v>52</v>
      </c>
      <c r="B219" s="85">
        <v>3028</v>
      </c>
      <c r="C219" s="28">
        <v>146096164</v>
      </c>
      <c r="D219" s="75">
        <v>366161296.13999957</v>
      </c>
    </row>
    <row r="220" spans="1:4" x14ac:dyDescent="0.25">
      <c r="A220" s="73" t="s">
        <v>377</v>
      </c>
      <c r="B220" s="85">
        <v>944</v>
      </c>
      <c r="C220" s="28">
        <v>22198663</v>
      </c>
      <c r="D220" s="75">
        <v>59049222.569999963</v>
      </c>
    </row>
    <row r="221" spans="1:4" x14ac:dyDescent="0.25">
      <c r="A221" s="73" t="s">
        <v>122</v>
      </c>
      <c r="B221" s="85">
        <v>3973</v>
      </c>
      <c r="C221" s="28">
        <v>119204917</v>
      </c>
      <c r="D221" s="75">
        <v>330726370.48000008</v>
      </c>
    </row>
    <row r="222" spans="1:4" x14ac:dyDescent="0.25">
      <c r="A222" s="73" t="s">
        <v>53</v>
      </c>
      <c r="B222" s="85">
        <v>2891</v>
      </c>
      <c r="C222" s="28">
        <v>55609992</v>
      </c>
      <c r="D222" s="75">
        <v>168085999.55000001</v>
      </c>
    </row>
    <row r="223" spans="1:4" x14ac:dyDescent="0.25">
      <c r="A223" s="73" t="s">
        <v>101</v>
      </c>
      <c r="B223" s="85">
        <v>2096</v>
      </c>
      <c r="C223" s="28">
        <v>62177584</v>
      </c>
      <c r="D223" s="75">
        <v>162232114.04000017</v>
      </c>
    </row>
    <row r="224" spans="1:4" x14ac:dyDescent="0.25">
      <c r="A224" s="73" t="s">
        <v>128</v>
      </c>
      <c r="B224" s="85">
        <v>268</v>
      </c>
      <c r="C224" s="28">
        <v>27606879</v>
      </c>
      <c r="D224" s="75">
        <v>71696685.570000023</v>
      </c>
    </row>
    <row r="225" spans="1:4" x14ac:dyDescent="0.25">
      <c r="A225" s="73" t="s">
        <v>19</v>
      </c>
      <c r="B225" s="85">
        <v>117</v>
      </c>
      <c r="C225" s="28">
        <v>5684370</v>
      </c>
      <c r="D225" s="75">
        <v>18569182.199999999</v>
      </c>
    </row>
    <row r="226" spans="1:4" x14ac:dyDescent="0.25">
      <c r="A226" s="73" t="s">
        <v>39</v>
      </c>
      <c r="B226" s="85">
        <v>857</v>
      </c>
      <c r="C226" s="28">
        <v>63078227</v>
      </c>
      <c r="D226" s="75">
        <v>153923443.8499999</v>
      </c>
    </row>
    <row r="227" spans="1:4" x14ac:dyDescent="0.25">
      <c r="A227" s="73" t="s">
        <v>129</v>
      </c>
      <c r="B227" s="85">
        <v>238</v>
      </c>
      <c r="C227" s="28">
        <v>18559043</v>
      </c>
      <c r="D227" s="75">
        <v>44312994.489999972</v>
      </c>
    </row>
    <row r="228" spans="1:4" x14ac:dyDescent="0.25">
      <c r="A228" s="73" t="s">
        <v>42</v>
      </c>
      <c r="B228" s="85">
        <v>2392</v>
      </c>
      <c r="C228" s="28">
        <v>86264291</v>
      </c>
      <c r="D228" s="75">
        <v>215656762.1399999</v>
      </c>
    </row>
    <row r="229" spans="1:4" x14ac:dyDescent="0.25">
      <c r="A229" s="73" t="s">
        <v>44</v>
      </c>
      <c r="B229" s="85">
        <v>6358</v>
      </c>
      <c r="C229" s="28">
        <v>7372454</v>
      </c>
      <c r="D229" s="75">
        <v>206925907.86000022</v>
      </c>
    </row>
    <row r="230" spans="1:4" x14ac:dyDescent="0.25">
      <c r="A230" s="73" t="s">
        <v>104</v>
      </c>
      <c r="B230" s="85">
        <v>907</v>
      </c>
      <c r="C230" s="28">
        <v>54122635</v>
      </c>
      <c r="D230" s="75">
        <v>124948858.31999989</v>
      </c>
    </row>
    <row r="231" spans="1:4" x14ac:dyDescent="0.25">
      <c r="A231" s="73" t="s">
        <v>48</v>
      </c>
      <c r="B231" s="85">
        <v>1435</v>
      </c>
      <c r="C231" s="28">
        <v>57334081</v>
      </c>
      <c r="D231" s="75">
        <v>133520320.15999997</v>
      </c>
    </row>
    <row r="232" spans="1:4" x14ac:dyDescent="0.25">
      <c r="A232" s="73" t="s">
        <v>132</v>
      </c>
      <c r="B232" s="85">
        <v>579</v>
      </c>
      <c r="C232" s="28">
        <v>38421929</v>
      </c>
      <c r="D232" s="75">
        <v>87411060.270000026</v>
      </c>
    </row>
    <row r="233" spans="1:4" x14ac:dyDescent="0.25">
      <c r="A233" s="73" t="s">
        <v>105</v>
      </c>
      <c r="B233" s="85">
        <v>801</v>
      </c>
      <c r="C233" s="28">
        <v>91264295</v>
      </c>
      <c r="D233" s="75">
        <v>218109539.85999987</v>
      </c>
    </row>
    <row r="234" spans="1:4" x14ac:dyDescent="0.25">
      <c r="A234" s="73" t="s">
        <v>82</v>
      </c>
      <c r="B234" s="85">
        <v>1173</v>
      </c>
      <c r="C234" s="28">
        <v>89353964</v>
      </c>
      <c r="D234" s="75">
        <v>222904616.80000013</v>
      </c>
    </row>
    <row r="235" spans="1:4" x14ac:dyDescent="0.25">
      <c r="A235" s="73" t="s">
        <v>134</v>
      </c>
      <c r="B235" s="85">
        <v>1089</v>
      </c>
      <c r="C235" s="28">
        <v>114591906</v>
      </c>
      <c r="D235" s="75">
        <v>314105846.99000037</v>
      </c>
    </row>
    <row r="236" spans="1:4" x14ac:dyDescent="0.25">
      <c r="A236" s="73" t="s">
        <v>229</v>
      </c>
      <c r="B236" s="85">
        <v>121</v>
      </c>
      <c r="C236" s="28">
        <v>7049100</v>
      </c>
      <c r="D236" s="75">
        <v>26659658.100000001</v>
      </c>
    </row>
    <row r="237" spans="1:4" x14ac:dyDescent="0.25">
      <c r="A237" s="73" t="s">
        <v>135</v>
      </c>
      <c r="B237" s="85">
        <v>89</v>
      </c>
      <c r="C237" s="28">
        <v>14828100</v>
      </c>
      <c r="D237" s="75">
        <v>40479814.699999996</v>
      </c>
    </row>
    <row r="238" spans="1:4" x14ac:dyDescent="0.25">
      <c r="A238" s="73" t="s">
        <v>136</v>
      </c>
      <c r="B238" s="85">
        <v>796</v>
      </c>
      <c r="C238" s="28">
        <v>52584640</v>
      </c>
      <c r="D238" s="75">
        <v>136979575.15999991</v>
      </c>
    </row>
    <row r="239" spans="1:4" x14ac:dyDescent="0.25">
      <c r="A239" s="73" t="s">
        <v>137</v>
      </c>
      <c r="B239" s="85">
        <v>290</v>
      </c>
      <c r="C239" s="28">
        <v>42055740</v>
      </c>
      <c r="D239" s="75">
        <v>129502053.09999999</v>
      </c>
    </row>
    <row r="240" spans="1:4" x14ac:dyDescent="0.25">
      <c r="A240" s="73" t="s">
        <v>138</v>
      </c>
      <c r="B240" s="85">
        <v>4773</v>
      </c>
      <c r="C240" s="28">
        <v>187048216</v>
      </c>
      <c r="D240" s="75">
        <v>474387798.46999967</v>
      </c>
    </row>
    <row r="241" spans="1:4" x14ac:dyDescent="0.25">
      <c r="A241" s="73" t="s">
        <v>139</v>
      </c>
      <c r="B241" s="85">
        <v>1610</v>
      </c>
      <c r="C241" s="28">
        <v>54666115</v>
      </c>
      <c r="D241" s="75">
        <v>120554057.0399999</v>
      </c>
    </row>
    <row r="242" spans="1:4" x14ac:dyDescent="0.25">
      <c r="A242" s="73" t="s">
        <v>143</v>
      </c>
      <c r="B242" s="85">
        <v>1</v>
      </c>
      <c r="C242" s="28">
        <v>107040</v>
      </c>
      <c r="D242" s="75">
        <v>288740.40000000002</v>
      </c>
    </row>
    <row r="243" spans="1:4" x14ac:dyDescent="0.25">
      <c r="A243" s="73" t="s">
        <v>144</v>
      </c>
      <c r="B243" s="85">
        <v>93</v>
      </c>
      <c r="C243" s="28">
        <v>3974988</v>
      </c>
      <c r="D243" s="75">
        <v>9600696.9299999997</v>
      </c>
    </row>
    <row r="244" spans="1:4" x14ac:dyDescent="0.25">
      <c r="A244" s="73" t="s">
        <v>149</v>
      </c>
      <c r="B244" s="85">
        <v>6484</v>
      </c>
      <c r="C244" s="28">
        <v>220658975</v>
      </c>
      <c r="D244" s="75">
        <v>511386191.62000185</v>
      </c>
    </row>
    <row r="245" spans="1:4" x14ac:dyDescent="0.25">
      <c r="A245" s="73" t="s">
        <v>142</v>
      </c>
      <c r="B245" s="85">
        <v>377</v>
      </c>
      <c r="C245" s="28">
        <v>33713210</v>
      </c>
      <c r="D245" s="75">
        <v>80489455.919999734</v>
      </c>
    </row>
    <row r="246" spans="1:4" x14ac:dyDescent="0.25">
      <c r="A246" s="73" t="s">
        <v>141</v>
      </c>
      <c r="B246" s="85">
        <v>516</v>
      </c>
      <c r="C246" s="28">
        <v>13043591</v>
      </c>
      <c r="D246" s="75">
        <v>36525897.370000012</v>
      </c>
    </row>
    <row r="247" spans="1:4" x14ac:dyDescent="0.25">
      <c r="A247" s="73" t="s">
        <v>146</v>
      </c>
      <c r="B247" s="85">
        <v>1417</v>
      </c>
      <c r="C247" s="28">
        <v>21223487</v>
      </c>
      <c r="D247" s="75">
        <v>65620698.919999994</v>
      </c>
    </row>
    <row r="248" spans="1:4" x14ac:dyDescent="0.25">
      <c r="A248" s="73" t="s">
        <v>140</v>
      </c>
      <c r="B248" s="85">
        <v>388</v>
      </c>
      <c r="C248" s="28">
        <v>14446743</v>
      </c>
      <c r="D248" s="75">
        <v>36795801.680000007</v>
      </c>
    </row>
    <row r="249" spans="1:4" x14ac:dyDescent="0.25">
      <c r="A249" s="73" t="s">
        <v>150</v>
      </c>
      <c r="B249" s="85">
        <v>766</v>
      </c>
      <c r="C249" s="28">
        <v>52005621</v>
      </c>
      <c r="D249" s="75">
        <v>138051559.58999997</v>
      </c>
    </row>
    <row r="250" spans="1:4" x14ac:dyDescent="0.25">
      <c r="A250" s="73" t="s">
        <v>151</v>
      </c>
      <c r="B250" s="85">
        <v>812</v>
      </c>
      <c r="C250" s="28">
        <v>30239976</v>
      </c>
      <c r="D250" s="75">
        <v>77334564.719999924</v>
      </c>
    </row>
    <row r="251" spans="1:4" x14ac:dyDescent="0.25">
      <c r="A251" s="73" t="s">
        <v>154</v>
      </c>
      <c r="B251" s="85">
        <v>232</v>
      </c>
      <c r="C251" s="28">
        <v>23331938</v>
      </c>
      <c r="D251" s="75">
        <v>61763883.079999991</v>
      </c>
    </row>
    <row r="252" spans="1:4" x14ac:dyDescent="0.25">
      <c r="A252" s="73" t="s">
        <v>230</v>
      </c>
      <c r="B252" s="85">
        <v>196</v>
      </c>
      <c r="C252" s="28">
        <v>12263265</v>
      </c>
      <c r="D252" s="75">
        <v>23085962.049999997</v>
      </c>
    </row>
    <row r="253" spans="1:4" x14ac:dyDescent="0.25">
      <c r="A253" s="73" t="s">
        <v>152</v>
      </c>
      <c r="B253" s="85">
        <v>197</v>
      </c>
      <c r="C253" s="28">
        <v>20304760</v>
      </c>
      <c r="D253" s="75">
        <v>42753289.699999988</v>
      </c>
    </row>
    <row r="254" spans="1:4" x14ac:dyDescent="0.25">
      <c r="A254" s="73" t="s">
        <v>153</v>
      </c>
      <c r="B254" s="85">
        <v>500</v>
      </c>
      <c r="C254" s="28">
        <v>54897469</v>
      </c>
      <c r="D254" s="75">
        <v>142309520.20000005</v>
      </c>
    </row>
    <row r="255" spans="1:4" x14ac:dyDescent="0.25">
      <c r="A255" s="73" t="s">
        <v>227</v>
      </c>
      <c r="B255" s="85">
        <v>77</v>
      </c>
      <c r="C255" s="28">
        <v>4867100</v>
      </c>
      <c r="D255" s="75">
        <v>10182931.859999998</v>
      </c>
    </row>
    <row r="256" spans="1:4" x14ac:dyDescent="0.25">
      <c r="A256" s="73" t="s">
        <v>155</v>
      </c>
      <c r="B256" s="85">
        <v>281</v>
      </c>
      <c r="C256" s="28">
        <v>23787562</v>
      </c>
      <c r="D256" s="75">
        <v>51543848.740000024</v>
      </c>
    </row>
    <row r="257" spans="1:4" x14ac:dyDescent="0.25">
      <c r="A257" s="73" t="s">
        <v>156</v>
      </c>
      <c r="B257" s="85">
        <v>598</v>
      </c>
      <c r="C257" s="28">
        <v>42133979</v>
      </c>
      <c r="D257" s="75">
        <v>88569046.300000012</v>
      </c>
    </row>
    <row r="258" spans="1:4" x14ac:dyDescent="0.25">
      <c r="A258" s="73" t="s">
        <v>157</v>
      </c>
      <c r="B258" s="85">
        <v>505</v>
      </c>
      <c r="C258" s="28">
        <v>70846319</v>
      </c>
      <c r="D258" s="75">
        <v>195449707.68000001</v>
      </c>
    </row>
    <row r="259" spans="1:4" x14ac:dyDescent="0.25">
      <c r="A259" s="73" t="s">
        <v>228</v>
      </c>
      <c r="B259" s="85">
        <v>873</v>
      </c>
      <c r="C259" s="28">
        <v>18532603</v>
      </c>
      <c r="D259" s="75">
        <v>79467604.399999961</v>
      </c>
    </row>
    <row r="260" spans="1:4" x14ac:dyDescent="0.25">
      <c r="A260" s="73" t="s">
        <v>226</v>
      </c>
      <c r="B260" s="85">
        <v>1366</v>
      </c>
      <c r="C260" s="28">
        <v>26208528</v>
      </c>
      <c r="D260" s="75">
        <v>66642321.750000007</v>
      </c>
    </row>
    <row r="261" spans="1:4" x14ac:dyDescent="0.25">
      <c r="A261" s="73" t="s">
        <v>286</v>
      </c>
      <c r="B261" s="85">
        <v>84</v>
      </c>
      <c r="C261" s="28">
        <v>6507560</v>
      </c>
      <c r="D261" s="75">
        <v>9665140.2599999998</v>
      </c>
    </row>
    <row r="262" spans="1:4" x14ac:dyDescent="0.25">
      <c r="A262" s="73" t="s">
        <v>281</v>
      </c>
      <c r="B262" s="85">
        <v>1235</v>
      </c>
      <c r="C262" s="28">
        <v>29137332</v>
      </c>
      <c r="D262" s="75">
        <v>71566462.649999991</v>
      </c>
    </row>
    <row r="263" spans="1:4" x14ac:dyDescent="0.25">
      <c r="A263" s="73" t="s">
        <v>261</v>
      </c>
      <c r="B263" s="85">
        <v>411</v>
      </c>
      <c r="C263" s="28">
        <v>42145707</v>
      </c>
      <c r="D263" s="75">
        <v>125971982.48</v>
      </c>
    </row>
    <row r="264" spans="1:4" x14ac:dyDescent="0.25">
      <c r="A264" s="73" t="s">
        <v>239</v>
      </c>
      <c r="B264" s="85">
        <v>749</v>
      </c>
      <c r="C264" s="28">
        <v>40021396</v>
      </c>
      <c r="D264" s="75">
        <v>105053159.96000007</v>
      </c>
    </row>
    <row r="265" spans="1:4" x14ac:dyDescent="0.25">
      <c r="A265" s="73" t="s">
        <v>240</v>
      </c>
      <c r="B265" s="85">
        <v>30</v>
      </c>
      <c r="C265" s="28">
        <v>951780</v>
      </c>
      <c r="D265" s="75">
        <v>2701118.82</v>
      </c>
    </row>
    <row r="266" spans="1:4" x14ac:dyDescent="0.25">
      <c r="A266" s="73" t="s">
        <v>245</v>
      </c>
      <c r="B266" s="85">
        <v>1006</v>
      </c>
      <c r="C266" s="28">
        <v>36295460</v>
      </c>
      <c r="D266" s="75">
        <v>95453071.970000058</v>
      </c>
    </row>
    <row r="267" spans="1:4" x14ac:dyDescent="0.25">
      <c r="A267" s="73" t="s">
        <v>243</v>
      </c>
      <c r="B267" s="85">
        <v>2128</v>
      </c>
      <c r="C267" s="28">
        <v>128956623</v>
      </c>
      <c r="D267" s="75">
        <v>348478859.54999995</v>
      </c>
    </row>
    <row r="268" spans="1:4" x14ac:dyDescent="0.25">
      <c r="A268" s="73" t="s">
        <v>246</v>
      </c>
      <c r="B268" s="85">
        <v>1695</v>
      </c>
      <c r="C268" s="28">
        <v>44398160</v>
      </c>
      <c r="D268" s="75">
        <v>127639965.13999997</v>
      </c>
    </row>
    <row r="269" spans="1:4" x14ac:dyDescent="0.25">
      <c r="A269" s="73" t="s">
        <v>247</v>
      </c>
      <c r="B269" s="85">
        <v>1651</v>
      </c>
      <c r="C269" s="28">
        <v>65956553</v>
      </c>
      <c r="D269" s="75">
        <v>172609688.66999981</v>
      </c>
    </row>
    <row r="270" spans="1:4" x14ac:dyDescent="0.25">
      <c r="A270" s="73" t="s">
        <v>248</v>
      </c>
      <c r="B270" s="85">
        <v>1390</v>
      </c>
      <c r="C270" s="28">
        <v>45256247</v>
      </c>
      <c r="D270" s="75">
        <v>132442399.2599999</v>
      </c>
    </row>
    <row r="271" spans="1:4" x14ac:dyDescent="0.25">
      <c r="A271" s="73" t="s">
        <v>249</v>
      </c>
      <c r="B271" s="85">
        <v>470</v>
      </c>
      <c r="C271" s="28">
        <v>12289965</v>
      </c>
      <c r="D271" s="75">
        <v>27167868.149999995</v>
      </c>
    </row>
    <row r="272" spans="1:4" x14ac:dyDescent="0.25">
      <c r="A272" s="73" t="s">
        <v>250</v>
      </c>
      <c r="B272" s="85">
        <v>943</v>
      </c>
      <c r="C272" s="28">
        <v>38663764</v>
      </c>
      <c r="D272" s="75">
        <v>102716187.06999998</v>
      </c>
    </row>
    <row r="273" spans="1:4" x14ac:dyDescent="0.25">
      <c r="A273" s="73" t="s">
        <v>294</v>
      </c>
      <c r="B273" s="85">
        <v>2627</v>
      </c>
      <c r="C273" s="28">
        <v>72995733</v>
      </c>
      <c r="D273" s="75">
        <v>185054244.34999985</v>
      </c>
    </row>
    <row r="274" spans="1:4" x14ac:dyDescent="0.25">
      <c r="A274" s="73" t="s">
        <v>251</v>
      </c>
      <c r="B274" s="85">
        <v>800</v>
      </c>
      <c r="C274" s="28">
        <v>26729070</v>
      </c>
      <c r="D274" s="75">
        <v>71115835.719999984</v>
      </c>
    </row>
    <row r="275" spans="1:4" x14ac:dyDescent="0.25">
      <c r="A275" s="73" t="s">
        <v>252</v>
      </c>
      <c r="B275" s="85">
        <v>1680</v>
      </c>
      <c r="C275" s="28">
        <v>41537089</v>
      </c>
      <c r="D275" s="75">
        <v>136539426.61000007</v>
      </c>
    </row>
    <row r="276" spans="1:4" x14ac:dyDescent="0.25">
      <c r="A276" s="73" t="s">
        <v>253</v>
      </c>
      <c r="B276" s="85">
        <v>460</v>
      </c>
      <c r="C276" s="28">
        <v>10303725</v>
      </c>
      <c r="D276" s="75">
        <v>23911944.329999994</v>
      </c>
    </row>
    <row r="277" spans="1:4" x14ac:dyDescent="0.25">
      <c r="A277" s="73" t="s">
        <v>254</v>
      </c>
      <c r="B277" s="85">
        <v>2159</v>
      </c>
      <c r="C277" s="28">
        <v>49426465</v>
      </c>
      <c r="D277" s="75">
        <v>144025516.98000026</v>
      </c>
    </row>
    <row r="278" spans="1:4" x14ac:dyDescent="0.25">
      <c r="A278" s="73" t="s">
        <v>255</v>
      </c>
      <c r="B278" s="85">
        <v>143</v>
      </c>
      <c r="C278" s="28">
        <v>17484565</v>
      </c>
      <c r="D278" s="75">
        <v>46606206.349999987</v>
      </c>
    </row>
    <row r="279" spans="1:4" x14ac:dyDescent="0.25">
      <c r="A279" s="73" t="s">
        <v>256</v>
      </c>
      <c r="B279" s="85">
        <v>1079</v>
      </c>
      <c r="C279" s="28">
        <v>67341620</v>
      </c>
      <c r="D279" s="75">
        <v>166556588.64000002</v>
      </c>
    </row>
    <row r="280" spans="1:4" x14ac:dyDescent="0.25">
      <c r="A280" s="73" t="s">
        <v>264</v>
      </c>
      <c r="B280" s="85">
        <v>14</v>
      </c>
      <c r="C280" s="28">
        <v>1289800</v>
      </c>
      <c r="D280" s="75">
        <v>2637781.0499999998</v>
      </c>
    </row>
    <row r="281" spans="1:4" x14ac:dyDescent="0.25">
      <c r="A281" s="73" t="s">
        <v>262</v>
      </c>
      <c r="B281" s="85">
        <v>430</v>
      </c>
      <c r="C281" s="28">
        <v>57485309</v>
      </c>
      <c r="D281" s="75">
        <v>127748833.44999991</v>
      </c>
    </row>
    <row r="282" spans="1:4" x14ac:dyDescent="0.25">
      <c r="A282" s="73" t="s">
        <v>263</v>
      </c>
      <c r="B282" s="85">
        <v>21</v>
      </c>
      <c r="C282" s="28">
        <v>7017080</v>
      </c>
      <c r="D282" s="75">
        <v>18321100.900000002</v>
      </c>
    </row>
    <row r="283" spans="1:4" x14ac:dyDescent="0.25">
      <c r="A283" s="73" t="s">
        <v>265</v>
      </c>
      <c r="B283" s="85">
        <v>133</v>
      </c>
      <c r="C283" s="28">
        <v>19512858</v>
      </c>
      <c r="D283" s="75">
        <v>40340440.780000009</v>
      </c>
    </row>
    <row r="284" spans="1:4" x14ac:dyDescent="0.25">
      <c r="A284" s="73" t="s">
        <v>266</v>
      </c>
      <c r="B284" s="85">
        <v>147</v>
      </c>
      <c r="C284" s="28">
        <v>12719700</v>
      </c>
      <c r="D284" s="75">
        <v>22137764.119999997</v>
      </c>
    </row>
    <row r="285" spans="1:4" x14ac:dyDescent="0.25">
      <c r="A285" s="73" t="s">
        <v>267</v>
      </c>
      <c r="B285" s="85">
        <v>200</v>
      </c>
      <c r="C285" s="28">
        <v>28261143</v>
      </c>
      <c r="D285" s="75">
        <v>75330602.200000003</v>
      </c>
    </row>
    <row r="286" spans="1:4" x14ac:dyDescent="0.25">
      <c r="A286" s="73" t="s">
        <v>241</v>
      </c>
      <c r="B286" s="85">
        <v>1843</v>
      </c>
      <c r="C286" s="28">
        <v>68050908</v>
      </c>
      <c r="D286" s="75">
        <v>173298219.13000008</v>
      </c>
    </row>
    <row r="287" spans="1:4" x14ac:dyDescent="0.25">
      <c r="A287" s="73" t="s">
        <v>268</v>
      </c>
      <c r="B287" s="85">
        <v>134</v>
      </c>
      <c r="C287" s="28">
        <v>25170490</v>
      </c>
      <c r="D287" s="75">
        <v>55805512.480000027</v>
      </c>
    </row>
    <row r="288" spans="1:4" x14ac:dyDescent="0.25">
      <c r="A288" s="73" t="s">
        <v>269</v>
      </c>
      <c r="B288" s="85">
        <v>224</v>
      </c>
      <c r="C288" s="28">
        <v>11874998</v>
      </c>
      <c r="D288" s="75">
        <v>26659565.25</v>
      </c>
    </row>
    <row r="289" spans="1:4" x14ac:dyDescent="0.25">
      <c r="A289" s="73" t="s">
        <v>270</v>
      </c>
      <c r="B289" s="85">
        <v>29</v>
      </c>
      <c r="C289" s="28">
        <v>4708640</v>
      </c>
      <c r="D289" s="75">
        <v>9983230.5</v>
      </c>
    </row>
    <row r="290" spans="1:4" x14ac:dyDescent="0.25">
      <c r="A290" s="73" t="s">
        <v>271</v>
      </c>
      <c r="B290" s="85">
        <v>630</v>
      </c>
      <c r="C290" s="28">
        <v>28089272</v>
      </c>
      <c r="D290" s="75">
        <v>73251578.339999929</v>
      </c>
    </row>
    <row r="291" spans="1:4" x14ac:dyDescent="0.25">
      <c r="A291" s="73" t="s">
        <v>282</v>
      </c>
      <c r="B291" s="85">
        <v>101</v>
      </c>
      <c r="C291" s="28">
        <v>10770160</v>
      </c>
      <c r="D291" s="75">
        <v>29819256.95999999</v>
      </c>
    </row>
    <row r="292" spans="1:4" x14ac:dyDescent="0.25">
      <c r="A292" s="73" t="s">
        <v>272</v>
      </c>
      <c r="B292" s="85">
        <v>730</v>
      </c>
      <c r="C292" s="28">
        <v>24427290</v>
      </c>
      <c r="D292" s="75">
        <v>63891483.110000022</v>
      </c>
    </row>
    <row r="293" spans="1:4" x14ac:dyDescent="0.25">
      <c r="A293" s="73" t="s">
        <v>285</v>
      </c>
      <c r="B293" s="85">
        <v>214</v>
      </c>
      <c r="C293" s="28">
        <v>21992770</v>
      </c>
      <c r="D293" s="75">
        <v>41455223.439999998</v>
      </c>
    </row>
    <row r="294" spans="1:4" x14ac:dyDescent="0.25">
      <c r="A294" s="73" t="s">
        <v>273</v>
      </c>
      <c r="B294" s="85">
        <v>123</v>
      </c>
      <c r="C294" s="28">
        <v>8932205</v>
      </c>
      <c r="D294" s="75">
        <v>21776367.09</v>
      </c>
    </row>
    <row r="295" spans="1:4" x14ac:dyDescent="0.25">
      <c r="A295" s="73" t="s">
        <v>378</v>
      </c>
      <c r="B295" s="85">
        <v>8</v>
      </c>
      <c r="C295" s="28">
        <v>601420</v>
      </c>
      <c r="D295" s="75">
        <v>1589322.8</v>
      </c>
    </row>
    <row r="296" spans="1:4" x14ac:dyDescent="0.25">
      <c r="A296" s="73" t="s">
        <v>287</v>
      </c>
      <c r="B296" s="85">
        <v>55</v>
      </c>
      <c r="C296" s="28">
        <v>41926580</v>
      </c>
      <c r="D296" s="75">
        <v>134216255.45999999</v>
      </c>
    </row>
    <row r="297" spans="1:4" x14ac:dyDescent="0.25">
      <c r="A297" s="73" t="s">
        <v>288</v>
      </c>
      <c r="B297" s="85">
        <v>46</v>
      </c>
      <c r="C297" s="28">
        <v>6204570</v>
      </c>
      <c r="D297" s="75">
        <v>16555845.770000001</v>
      </c>
    </row>
    <row r="298" spans="1:4" x14ac:dyDescent="0.25">
      <c r="A298" s="73" t="s">
        <v>289</v>
      </c>
      <c r="B298" s="85">
        <v>303</v>
      </c>
      <c r="C298" s="28">
        <v>22599810</v>
      </c>
      <c r="D298" s="75">
        <v>45663874.250000007</v>
      </c>
    </row>
    <row r="299" spans="1:4" x14ac:dyDescent="0.25">
      <c r="A299" s="73" t="s">
        <v>290</v>
      </c>
      <c r="B299" s="85">
        <v>134</v>
      </c>
      <c r="C299" s="28">
        <v>19420360</v>
      </c>
      <c r="D299" s="75">
        <v>62058668.980000004</v>
      </c>
    </row>
    <row r="300" spans="1:4" x14ac:dyDescent="0.25">
      <c r="A300" s="73" t="s">
        <v>291</v>
      </c>
      <c r="B300" s="85">
        <v>39</v>
      </c>
      <c r="C300" s="28">
        <v>9539420</v>
      </c>
      <c r="D300" s="75">
        <v>28159970.260000002</v>
      </c>
    </row>
    <row r="301" spans="1:4" x14ac:dyDescent="0.25">
      <c r="A301" s="73" t="s">
        <v>292</v>
      </c>
      <c r="B301" s="85">
        <v>544</v>
      </c>
      <c r="C301" s="28">
        <v>39112675</v>
      </c>
      <c r="D301" s="75">
        <v>104884599.67999992</v>
      </c>
    </row>
    <row r="302" spans="1:4" x14ac:dyDescent="0.25">
      <c r="A302" s="73" t="s">
        <v>293</v>
      </c>
      <c r="B302" s="85">
        <v>1271</v>
      </c>
      <c r="C302" s="28">
        <v>31117335</v>
      </c>
      <c r="D302" s="75">
        <v>81819754.579999968</v>
      </c>
    </row>
    <row r="303" spans="1:4" x14ac:dyDescent="0.25">
      <c r="A303" s="73" t="s">
        <v>295</v>
      </c>
      <c r="B303" s="85">
        <v>1259</v>
      </c>
      <c r="C303" s="28">
        <v>23037201</v>
      </c>
      <c r="D303" s="75">
        <v>76483878.270000041</v>
      </c>
    </row>
    <row r="304" spans="1:4" x14ac:dyDescent="0.25">
      <c r="A304" s="73" t="s">
        <v>296</v>
      </c>
      <c r="B304" s="85">
        <v>1118</v>
      </c>
      <c r="C304" s="28">
        <v>47610197</v>
      </c>
      <c r="D304" s="75">
        <v>116451390.44000001</v>
      </c>
    </row>
    <row r="305" spans="1:4" x14ac:dyDescent="0.25">
      <c r="A305" s="73" t="s">
        <v>297</v>
      </c>
      <c r="B305" s="85">
        <v>480</v>
      </c>
      <c r="C305" s="28">
        <v>28844674</v>
      </c>
      <c r="D305" s="75">
        <v>62619797.880000003</v>
      </c>
    </row>
    <row r="306" spans="1:4" x14ac:dyDescent="0.25">
      <c r="A306" s="73" t="s">
        <v>324</v>
      </c>
      <c r="B306" s="85">
        <v>785</v>
      </c>
      <c r="C306" s="28">
        <v>47247140</v>
      </c>
      <c r="D306" s="75">
        <v>117226150.81999996</v>
      </c>
    </row>
    <row r="307" spans="1:4" x14ac:dyDescent="0.25">
      <c r="A307" s="73" t="s">
        <v>298</v>
      </c>
      <c r="B307" s="85">
        <v>130</v>
      </c>
      <c r="C307" s="28">
        <v>26303009</v>
      </c>
      <c r="D307" s="75">
        <v>67285365.400000006</v>
      </c>
    </row>
    <row r="308" spans="1:4" x14ac:dyDescent="0.25">
      <c r="A308" s="73" t="s">
        <v>299</v>
      </c>
      <c r="B308" s="85">
        <v>1047</v>
      </c>
      <c r="C308" s="28">
        <v>47402825</v>
      </c>
      <c r="D308" s="75">
        <v>126652620.49000005</v>
      </c>
    </row>
    <row r="309" spans="1:4" x14ac:dyDescent="0.25">
      <c r="A309" s="73" t="s">
        <v>300</v>
      </c>
      <c r="B309" s="85">
        <v>28</v>
      </c>
      <c r="C309" s="28">
        <v>4026598</v>
      </c>
      <c r="D309" s="75">
        <v>9968598.299999997</v>
      </c>
    </row>
    <row r="310" spans="1:4" x14ac:dyDescent="0.25">
      <c r="A310" s="73" t="s">
        <v>301</v>
      </c>
      <c r="B310" s="85">
        <v>259</v>
      </c>
      <c r="C310" s="28">
        <v>16085880</v>
      </c>
      <c r="D310" s="75">
        <v>41888447.810000002</v>
      </c>
    </row>
    <row r="311" spans="1:4" x14ac:dyDescent="0.25">
      <c r="A311" s="73" t="s">
        <v>302</v>
      </c>
      <c r="B311" s="85">
        <v>505</v>
      </c>
      <c r="C311" s="28">
        <v>15733240</v>
      </c>
      <c r="D311" s="75">
        <v>38364072.100000016</v>
      </c>
    </row>
    <row r="312" spans="1:4" x14ac:dyDescent="0.25">
      <c r="A312" s="73" t="s">
        <v>303</v>
      </c>
      <c r="B312" s="85">
        <v>856</v>
      </c>
      <c r="C312" s="28">
        <v>36329542</v>
      </c>
      <c r="D312" s="75">
        <v>93934600.870000005</v>
      </c>
    </row>
    <row r="313" spans="1:4" x14ac:dyDescent="0.25">
      <c r="A313" s="73" t="s">
        <v>304</v>
      </c>
      <c r="B313" s="85">
        <v>720</v>
      </c>
      <c r="C313" s="28">
        <v>75423295</v>
      </c>
      <c r="D313" s="75">
        <v>178737324.42000008</v>
      </c>
    </row>
    <row r="314" spans="1:4" x14ac:dyDescent="0.25">
      <c r="A314" s="73" t="s">
        <v>305</v>
      </c>
      <c r="B314" s="85">
        <v>944</v>
      </c>
      <c r="C314" s="28">
        <v>43929552</v>
      </c>
      <c r="D314" s="75">
        <v>119649291.15999998</v>
      </c>
    </row>
    <row r="315" spans="1:4" x14ac:dyDescent="0.25">
      <c r="A315" s="73" t="s">
        <v>306</v>
      </c>
      <c r="B315" s="85">
        <v>1580</v>
      </c>
      <c r="C315" s="28">
        <v>66625300</v>
      </c>
      <c r="D315" s="75">
        <v>175844109.94000018</v>
      </c>
    </row>
    <row r="316" spans="1:4" x14ac:dyDescent="0.25">
      <c r="A316" s="73" t="s">
        <v>307</v>
      </c>
      <c r="B316" s="85">
        <v>435</v>
      </c>
      <c r="C316" s="28">
        <v>17597435</v>
      </c>
      <c r="D316" s="75">
        <v>43379159.95000001</v>
      </c>
    </row>
    <row r="317" spans="1:4" x14ac:dyDescent="0.25">
      <c r="A317" s="73" t="s">
        <v>308</v>
      </c>
      <c r="B317" s="85">
        <v>626</v>
      </c>
      <c r="C317" s="28">
        <v>16223734</v>
      </c>
      <c r="D317" s="75">
        <v>45301329.180000022</v>
      </c>
    </row>
    <row r="318" spans="1:4" x14ac:dyDescent="0.25">
      <c r="A318" s="73" t="s">
        <v>309</v>
      </c>
      <c r="B318" s="85">
        <v>535</v>
      </c>
      <c r="C318" s="28">
        <v>29503106</v>
      </c>
      <c r="D318" s="75">
        <v>66777194.349999979</v>
      </c>
    </row>
    <row r="319" spans="1:4" x14ac:dyDescent="0.25">
      <c r="A319" s="73" t="s">
        <v>310</v>
      </c>
      <c r="B319" s="85">
        <v>1735</v>
      </c>
      <c r="C319" s="28">
        <v>44024844</v>
      </c>
      <c r="D319" s="75">
        <v>120379009.24000007</v>
      </c>
    </row>
    <row r="320" spans="1:4" x14ac:dyDescent="0.25">
      <c r="A320" s="73" t="s">
        <v>311</v>
      </c>
      <c r="B320" s="85">
        <v>1416</v>
      </c>
      <c r="C320" s="28">
        <v>32118920</v>
      </c>
      <c r="D320" s="75">
        <v>100257123.08999999</v>
      </c>
    </row>
    <row r="321" spans="1:4" x14ac:dyDescent="0.25">
      <c r="A321" s="73" t="s">
        <v>312</v>
      </c>
      <c r="B321" s="85">
        <v>1093</v>
      </c>
      <c r="C321" s="28">
        <v>25965408</v>
      </c>
      <c r="D321" s="75">
        <v>80747957.359999955</v>
      </c>
    </row>
    <row r="322" spans="1:4" x14ac:dyDescent="0.25">
      <c r="A322" s="73" t="s">
        <v>314</v>
      </c>
      <c r="B322" s="85">
        <v>615</v>
      </c>
      <c r="C322" s="28">
        <v>15348800</v>
      </c>
      <c r="D322" s="75">
        <v>38982627.929999992</v>
      </c>
    </row>
    <row r="323" spans="1:4" x14ac:dyDescent="0.25">
      <c r="A323" s="73" t="s">
        <v>315</v>
      </c>
      <c r="B323" s="85">
        <v>273</v>
      </c>
      <c r="C323" s="28">
        <v>24317037</v>
      </c>
      <c r="D323" s="75">
        <v>56406973.540000014</v>
      </c>
    </row>
    <row r="324" spans="1:4" x14ac:dyDescent="0.25">
      <c r="A324" s="73" t="s">
        <v>335</v>
      </c>
      <c r="B324" s="85">
        <v>75</v>
      </c>
      <c r="C324" s="28">
        <v>20585806</v>
      </c>
      <c r="D324" s="75">
        <v>50226655.29999999</v>
      </c>
    </row>
    <row r="325" spans="1:4" x14ac:dyDescent="0.25">
      <c r="A325" s="73" t="s">
        <v>316</v>
      </c>
      <c r="B325" s="85">
        <v>790</v>
      </c>
      <c r="C325" s="28">
        <v>39663899</v>
      </c>
      <c r="D325" s="75">
        <v>96005919.070000038</v>
      </c>
    </row>
    <row r="326" spans="1:4" x14ac:dyDescent="0.25">
      <c r="A326" s="73" t="s">
        <v>318</v>
      </c>
      <c r="B326" s="85">
        <v>121</v>
      </c>
      <c r="C326" s="28">
        <v>27740808</v>
      </c>
      <c r="D326" s="75">
        <v>71131433.459999993</v>
      </c>
    </row>
    <row r="327" spans="1:4" x14ac:dyDescent="0.25">
      <c r="A327" s="73" t="s">
        <v>325</v>
      </c>
      <c r="B327" s="85">
        <v>386</v>
      </c>
      <c r="C327" s="28">
        <v>15700880</v>
      </c>
      <c r="D327" s="75">
        <v>48267770.040000007</v>
      </c>
    </row>
    <row r="328" spans="1:4" x14ac:dyDescent="0.25">
      <c r="A328" s="73" t="s">
        <v>319</v>
      </c>
      <c r="B328" s="85">
        <v>148</v>
      </c>
      <c r="C328" s="28">
        <v>3899540</v>
      </c>
      <c r="D328" s="75">
        <v>18857916.84</v>
      </c>
    </row>
    <row r="329" spans="1:4" x14ac:dyDescent="0.25">
      <c r="A329" s="73" t="s">
        <v>320</v>
      </c>
      <c r="B329" s="85">
        <v>391</v>
      </c>
      <c r="C329" s="28">
        <v>49802101</v>
      </c>
      <c r="D329" s="75">
        <v>116567051.06</v>
      </c>
    </row>
    <row r="330" spans="1:4" x14ac:dyDescent="0.25">
      <c r="A330" s="73" t="s">
        <v>336</v>
      </c>
      <c r="B330" s="85">
        <v>458</v>
      </c>
      <c r="C330" s="28">
        <v>28184902</v>
      </c>
      <c r="D330" s="75">
        <v>65690231.639999993</v>
      </c>
    </row>
    <row r="331" spans="1:4" x14ac:dyDescent="0.25">
      <c r="A331" s="73" t="s">
        <v>322</v>
      </c>
      <c r="B331" s="85">
        <v>1210</v>
      </c>
      <c r="C331" s="28">
        <v>72406652</v>
      </c>
      <c r="D331" s="75">
        <v>192713858.54000023</v>
      </c>
    </row>
    <row r="332" spans="1:4" x14ac:dyDescent="0.25">
      <c r="A332" s="73" t="s">
        <v>326</v>
      </c>
      <c r="B332" s="85">
        <v>31</v>
      </c>
      <c r="C332" s="28">
        <v>178068</v>
      </c>
      <c r="D332" s="75">
        <v>8683339.5</v>
      </c>
    </row>
    <row r="333" spans="1:4" x14ac:dyDescent="0.25">
      <c r="A333" s="73" t="s">
        <v>341</v>
      </c>
      <c r="B333" s="85">
        <v>136</v>
      </c>
      <c r="C333" s="28">
        <v>19318457</v>
      </c>
      <c r="D333" s="75">
        <v>41145235.149999999</v>
      </c>
    </row>
    <row r="334" spans="1:4" x14ac:dyDescent="0.25">
      <c r="A334" s="73" t="s">
        <v>327</v>
      </c>
      <c r="B334" s="85">
        <v>6968</v>
      </c>
      <c r="C334" s="28">
        <v>246792580</v>
      </c>
      <c r="D334" s="75">
        <v>1056934448.2499988</v>
      </c>
    </row>
    <row r="335" spans="1:4" x14ac:dyDescent="0.25">
      <c r="A335" s="73" t="s">
        <v>329</v>
      </c>
      <c r="B335" s="85">
        <v>1326</v>
      </c>
      <c r="C335" s="28">
        <v>59951532</v>
      </c>
      <c r="D335" s="75">
        <v>164772263.49000001</v>
      </c>
    </row>
    <row r="336" spans="1:4" x14ac:dyDescent="0.25">
      <c r="A336" s="73" t="s">
        <v>330</v>
      </c>
      <c r="B336" s="85">
        <v>85</v>
      </c>
      <c r="C336" s="28">
        <v>32493560</v>
      </c>
      <c r="D336" s="75">
        <v>93127203.799999997</v>
      </c>
    </row>
    <row r="337" spans="1:4" x14ac:dyDescent="0.25">
      <c r="A337" s="73" t="s">
        <v>331</v>
      </c>
      <c r="B337" s="85">
        <v>1387</v>
      </c>
      <c r="C337" s="28">
        <v>30726980</v>
      </c>
      <c r="D337" s="75">
        <v>229286221.98999986</v>
      </c>
    </row>
    <row r="338" spans="1:4" x14ac:dyDescent="0.25">
      <c r="A338" s="73" t="s">
        <v>337</v>
      </c>
      <c r="B338" s="85">
        <v>69</v>
      </c>
      <c r="C338" s="28">
        <v>9897284</v>
      </c>
      <c r="D338" s="75">
        <v>23907781.09</v>
      </c>
    </row>
    <row r="339" spans="1:4" x14ac:dyDescent="0.25">
      <c r="A339" s="73" t="s">
        <v>345</v>
      </c>
      <c r="B339" s="85">
        <v>93</v>
      </c>
      <c r="C339" s="28">
        <v>5294660</v>
      </c>
      <c r="D339" s="75">
        <v>20815019</v>
      </c>
    </row>
    <row r="340" spans="1:4" x14ac:dyDescent="0.25">
      <c r="A340" s="73" t="s">
        <v>344</v>
      </c>
      <c r="B340" s="85">
        <v>428</v>
      </c>
      <c r="C340" s="28">
        <v>13092700</v>
      </c>
      <c r="D340" s="75">
        <v>36540141.209999979</v>
      </c>
    </row>
    <row r="341" spans="1:4" x14ac:dyDescent="0.25">
      <c r="A341" s="73" t="s">
        <v>346</v>
      </c>
      <c r="B341" s="85">
        <v>112</v>
      </c>
      <c r="C341" s="28">
        <v>4484560</v>
      </c>
      <c r="D341" s="75">
        <v>11485305.309999997</v>
      </c>
    </row>
    <row r="342" spans="1:4" x14ac:dyDescent="0.25">
      <c r="A342" s="73" t="s">
        <v>347</v>
      </c>
      <c r="B342" s="85">
        <v>136</v>
      </c>
      <c r="C342" s="28">
        <v>9842300</v>
      </c>
      <c r="D342" s="75">
        <v>29276438.589999996</v>
      </c>
    </row>
    <row r="343" spans="1:4" x14ac:dyDescent="0.25">
      <c r="A343" s="73" t="s">
        <v>383</v>
      </c>
      <c r="B343" s="85">
        <v>104</v>
      </c>
      <c r="C343" s="28">
        <v>11405960</v>
      </c>
      <c r="D343" s="75">
        <v>36166171.300000004</v>
      </c>
    </row>
    <row r="344" spans="1:4" x14ac:dyDescent="0.25">
      <c r="A344" s="73" t="s">
        <v>348</v>
      </c>
      <c r="B344" s="85">
        <v>1606</v>
      </c>
      <c r="C344" s="28">
        <v>31371828</v>
      </c>
      <c r="D344" s="75">
        <v>104857615.15000002</v>
      </c>
    </row>
    <row r="345" spans="1:4" x14ac:dyDescent="0.25">
      <c r="A345" s="73" t="s">
        <v>349</v>
      </c>
      <c r="B345" s="85">
        <v>500</v>
      </c>
      <c r="C345" s="28">
        <v>9134664</v>
      </c>
      <c r="D345" s="75">
        <v>28429305.580000002</v>
      </c>
    </row>
    <row r="346" spans="1:4" x14ac:dyDescent="0.25">
      <c r="A346" s="73" t="s">
        <v>350</v>
      </c>
      <c r="B346" s="85">
        <v>137</v>
      </c>
      <c r="C346" s="28">
        <v>7778140</v>
      </c>
      <c r="D346" s="75">
        <v>24492445.960000001</v>
      </c>
    </row>
    <row r="347" spans="1:4" x14ac:dyDescent="0.25">
      <c r="A347" s="73" t="s">
        <v>384</v>
      </c>
      <c r="B347" s="85">
        <v>66</v>
      </c>
      <c r="C347" s="28">
        <v>2277280</v>
      </c>
      <c r="D347" s="75">
        <v>8086633.4399999995</v>
      </c>
    </row>
    <row r="348" spans="1:4" x14ac:dyDescent="0.25">
      <c r="A348" s="73" t="s">
        <v>372</v>
      </c>
      <c r="B348" s="85">
        <v>132</v>
      </c>
      <c r="C348" s="28">
        <v>3046079</v>
      </c>
      <c r="D348" s="75">
        <v>9395368.4300000016</v>
      </c>
    </row>
    <row r="349" spans="1:4" x14ac:dyDescent="0.25">
      <c r="A349" s="73" t="s">
        <v>351</v>
      </c>
      <c r="B349" s="85">
        <v>567</v>
      </c>
      <c r="C349" s="28">
        <v>12644820</v>
      </c>
      <c r="D349" s="75">
        <v>35211775.179999992</v>
      </c>
    </row>
    <row r="350" spans="1:4" x14ac:dyDescent="0.25">
      <c r="A350" s="73" t="s">
        <v>352</v>
      </c>
      <c r="B350" s="85">
        <v>912</v>
      </c>
      <c r="C350" s="28">
        <v>16215591</v>
      </c>
      <c r="D350" s="75">
        <v>57995701.430000007</v>
      </c>
    </row>
    <row r="351" spans="1:4" x14ac:dyDescent="0.25">
      <c r="A351" s="73" t="s">
        <v>353</v>
      </c>
      <c r="B351" s="85">
        <v>117</v>
      </c>
      <c r="C351" s="28">
        <v>2918480</v>
      </c>
      <c r="D351" s="75">
        <v>8568909.8899999987</v>
      </c>
    </row>
    <row r="352" spans="1:4" x14ac:dyDescent="0.25">
      <c r="A352" s="73" t="s">
        <v>354</v>
      </c>
      <c r="B352" s="85">
        <v>188</v>
      </c>
      <c r="C352" s="28">
        <v>5500279</v>
      </c>
      <c r="D352" s="75">
        <v>18338321.039999999</v>
      </c>
    </row>
    <row r="353" spans="1:4" x14ac:dyDescent="0.25">
      <c r="A353" s="73" t="s">
        <v>355</v>
      </c>
      <c r="B353" s="85">
        <v>210</v>
      </c>
      <c r="C353" s="28">
        <v>9706600</v>
      </c>
      <c r="D353" s="75">
        <v>30204359.219999999</v>
      </c>
    </row>
    <row r="354" spans="1:4" x14ac:dyDescent="0.25">
      <c r="A354" s="73" t="s">
        <v>373</v>
      </c>
      <c r="B354" s="85">
        <v>90</v>
      </c>
      <c r="C354" s="28">
        <v>4184340</v>
      </c>
      <c r="D354" s="75">
        <v>12626219.169999998</v>
      </c>
    </row>
    <row r="355" spans="1:4" x14ac:dyDescent="0.25">
      <c r="A355" s="73" t="s">
        <v>374</v>
      </c>
      <c r="B355" s="85">
        <v>209</v>
      </c>
      <c r="C355" s="28">
        <v>17335172</v>
      </c>
      <c r="D355" s="75">
        <v>46651069.12999998</v>
      </c>
    </row>
    <row r="356" spans="1:4" x14ac:dyDescent="0.25">
      <c r="A356" s="73" t="s">
        <v>375</v>
      </c>
      <c r="B356" s="85">
        <v>131</v>
      </c>
      <c r="C356" s="28">
        <v>7516300</v>
      </c>
      <c r="D356" s="75">
        <v>21818628.359999999</v>
      </c>
    </row>
    <row r="357" spans="1:4" x14ac:dyDescent="0.25">
      <c r="A357" s="73" t="s">
        <v>387</v>
      </c>
      <c r="B357" s="85">
        <v>50</v>
      </c>
      <c r="C357" s="28">
        <v>9045540</v>
      </c>
      <c r="D357" s="75">
        <v>25331458.319999997</v>
      </c>
    </row>
    <row r="358" spans="1:4" x14ac:dyDescent="0.25">
      <c r="A358" s="73" t="s">
        <v>391</v>
      </c>
      <c r="B358" s="85">
        <v>2</v>
      </c>
      <c r="C358" s="28">
        <v>2052000</v>
      </c>
      <c r="D358" s="75">
        <v>10177400</v>
      </c>
    </row>
    <row r="359" spans="1:4" x14ac:dyDescent="0.25">
      <c r="A359" s="73" t="s">
        <v>388</v>
      </c>
      <c r="B359" s="85">
        <v>19</v>
      </c>
      <c r="C359" s="28">
        <v>1721120</v>
      </c>
      <c r="D359" s="75">
        <v>6580962.6000000006</v>
      </c>
    </row>
    <row r="360" spans="1:4" x14ac:dyDescent="0.25">
      <c r="A360" s="73" t="s">
        <v>379</v>
      </c>
      <c r="B360" s="85">
        <v>60</v>
      </c>
      <c r="C360" s="28">
        <v>12876760</v>
      </c>
      <c r="D360" s="75">
        <v>33628860.009999998</v>
      </c>
    </row>
    <row r="361" spans="1:4" x14ac:dyDescent="0.25">
      <c r="A361" s="73" t="s">
        <v>380</v>
      </c>
      <c r="B361" s="85">
        <v>22</v>
      </c>
      <c r="C361" s="28">
        <v>1073340</v>
      </c>
      <c r="D361" s="75">
        <v>2755307.5</v>
      </c>
    </row>
    <row r="362" spans="1:4" x14ac:dyDescent="0.25">
      <c r="A362" s="73" t="s">
        <v>381</v>
      </c>
      <c r="B362" s="85">
        <v>92</v>
      </c>
      <c r="C362" s="28">
        <v>11601000</v>
      </c>
      <c r="D362" s="75">
        <v>28306278.999999993</v>
      </c>
    </row>
    <row r="363" spans="1:4" x14ac:dyDescent="0.25">
      <c r="A363" s="73" t="s">
        <v>382</v>
      </c>
      <c r="B363" s="85">
        <v>12</v>
      </c>
      <c r="C363" s="28">
        <v>1392000</v>
      </c>
      <c r="D363" s="75">
        <v>3715017.04</v>
      </c>
    </row>
    <row r="364" spans="1:4" x14ac:dyDescent="0.25">
      <c r="A364" s="73" t="s">
        <v>385</v>
      </c>
      <c r="B364" s="73">
        <v>340</v>
      </c>
      <c r="C364" s="28">
        <v>11159095</v>
      </c>
      <c r="D364" s="75">
        <v>34066675.459999993</v>
      </c>
    </row>
    <row r="365" spans="1:4" x14ac:dyDescent="0.25">
      <c r="A365" s="73" t="s">
        <v>386</v>
      </c>
      <c r="B365" s="73">
        <v>104</v>
      </c>
      <c r="C365" s="28">
        <v>8535050</v>
      </c>
      <c r="D365" s="75">
        <v>25301850.600000005</v>
      </c>
    </row>
    <row r="366" spans="1:4" x14ac:dyDescent="0.25">
      <c r="A366" s="73" t="s">
        <v>389</v>
      </c>
      <c r="B366" s="73">
        <v>5</v>
      </c>
      <c r="C366" s="28">
        <v>1155230</v>
      </c>
      <c r="D366" s="75">
        <v>4055400</v>
      </c>
    </row>
    <row r="367" spans="1:4" x14ac:dyDescent="0.25">
      <c r="A367" s="73" t="s">
        <v>392</v>
      </c>
      <c r="B367" s="73">
        <v>1</v>
      </c>
      <c r="C367" s="28">
        <v>59900</v>
      </c>
      <c r="D367" s="75">
        <v>269550</v>
      </c>
    </row>
    <row r="368" spans="1:4" ht="15.75" thickBot="1" x14ac:dyDescent="0.3">
      <c r="A368" s="73" t="s">
        <v>323</v>
      </c>
      <c r="B368" s="73">
        <v>489</v>
      </c>
      <c r="C368" s="28">
        <v>29491490</v>
      </c>
      <c r="D368" s="75">
        <v>70287481.13000004</v>
      </c>
    </row>
    <row r="369" spans="1:4" ht="15.75" thickBot="1" x14ac:dyDescent="0.3">
      <c r="A369" s="24" t="s">
        <v>75</v>
      </c>
      <c r="B369" s="25">
        <f>SUM(B194:B368)</f>
        <v>152140</v>
      </c>
      <c r="C369" s="25">
        <f t="shared" ref="C369:D369" si="0">SUM(C194:C368)</f>
        <v>6729088032</v>
      </c>
      <c r="D369" s="25">
        <f t="shared" si="0"/>
        <v>18502981285.760002</v>
      </c>
    </row>
    <row r="370" spans="1:4" x14ac:dyDescent="0.25">
      <c r="A370" s="11" t="s">
        <v>393</v>
      </c>
    </row>
    <row r="371" spans="1:4" ht="15.75" thickBot="1" x14ac:dyDescent="0.3"/>
    <row r="372" spans="1:4" ht="15.75" thickBot="1" x14ac:dyDescent="0.3">
      <c r="A372" s="127" t="s">
        <v>395</v>
      </c>
      <c r="B372" s="128"/>
      <c r="C372" s="128"/>
      <c r="D372" s="129"/>
    </row>
    <row r="373" spans="1:4" ht="15.75" thickBot="1" x14ac:dyDescent="0.3">
      <c r="A373" s="10" t="s">
        <v>73</v>
      </c>
      <c r="B373" s="101" t="s">
        <v>78</v>
      </c>
      <c r="C373" s="101" t="s">
        <v>231</v>
      </c>
      <c r="D373" s="101" t="s">
        <v>77</v>
      </c>
    </row>
    <row r="374" spans="1:4" x14ac:dyDescent="0.25">
      <c r="A374" s="73" t="s">
        <v>10</v>
      </c>
      <c r="B374" s="85">
        <v>6</v>
      </c>
      <c r="C374" s="28">
        <v>155098</v>
      </c>
      <c r="D374" s="106">
        <v>2481568</v>
      </c>
    </row>
    <row r="375" spans="1:4" x14ac:dyDescent="0.25">
      <c r="A375" s="104" t="s">
        <v>83</v>
      </c>
      <c r="B375" s="85">
        <v>3872</v>
      </c>
      <c r="C375" s="28">
        <v>74015125</v>
      </c>
      <c r="D375" s="106">
        <v>415278976.37999988</v>
      </c>
    </row>
    <row r="376" spans="1:4" x14ac:dyDescent="0.25">
      <c r="A376" s="104" t="s">
        <v>43</v>
      </c>
      <c r="B376" s="85">
        <v>23798</v>
      </c>
      <c r="C376" s="28">
        <v>622063753</v>
      </c>
      <c r="D376" s="106">
        <v>3668832813.2599964</v>
      </c>
    </row>
    <row r="377" spans="1:4" x14ac:dyDescent="0.25">
      <c r="A377" s="104" t="s">
        <v>123</v>
      </c>
      <c r="B377" s="85">
        <v>1468</v>
      </c>
      <c r="C377" s="28">
        <v>73317160</v>
      </c>
      <c r="D377" s="106">
        <v>526097294.32000005</v>
      </c>
    </row>
    <row r="378" spans="1:4" x14ac:dyDescent="0.25">
      <c r="A378" s="104" t="s">
        <v>87</v>
      </c>
      <c r="B378" s="85">
        <v>17625</v>
      </c>
      <c r="C378" s="28">
        <v>495112446</v>
      </c>
      <c r="D378" s="106">
        <v>2659733617.5000038</v>
      </c>
    </row>
    <row r="379" spans="1:4" x14ac:dyDescent="0.25">
      <c r="A379" s="73" t="s">
        <v>88</v>
      </c>
      <c r="B379" s="85">
        <v>1266</v>
      </c>
      <c r="C379" s="28">
        <v>51009620</v>
      </c>
      <c r="D379" s="106">
        <v>274856451.90999997</v>
      </c>
    </row>
    <row r="380" spans="1:4" x14ac:dyDescent="0.25">
      <c r="A380" s="73" t="s">
        <v>89</v>
      </c>
      <c r="B380" s="85">
        <v>8185</v>
      </c>
      <c r="C380" s="28">
        <v>315856498</v>
      </c>
      <c r="D380" s="106">
        <v>1768361118.5700002</v>
      </c>
    </row>
    <row r="381" spans="1:4" x14ac:dyDescent="0.25">
      <c r="A381" s="73" t="s">
        <v>21</v>
      </c>
      <c r="B381" s="85">
        <v>1689</v>
      </c>
      <c r="C381" s="28">
        <v>43857580</v>
      </c>
      <c r="D381" s="106">
        <v>242036596.31999996</v>
      </c>
    </row>
    <row r="382" spans="1:4" x14ac:dyDescent="0.25">
      <c r="A382" s="73" t="s">
        <v>120</v>
      </c>
      <c r="B382" s="85">
        <v>204</v>
      </c>
      <c r="C382" s="28">
        <v>7088060</v>
      </c>
      <c r="D382" s="106">
        <v>46702109.600000001</v>
      </c>
    </row>
    <row r="383" spans="1:4" x14ac:dyDescent="0.25">
      <c r="A383" s="73" t="s">
        <v>25</v>
      </c>
      <c r="B383" s="85">
        <v>1215</v>
      </c>
      <c r="C383" s="28">
        <v>27327624</v>
      </c>
      <c r="D383" s="106">
        <v>156573436.58000001</v>
      </c>
    </row>
    <row r="384" spans="1:4" x14ac:dyDescent="0.25">
      <c r="A384" s="73" t="s">
        <v>79</v>
      </c>
      <c r="B384" s="85">
        <v>2814</v>
      </c>
      <c r="C384" s="28">
        <v>55126960</v>
      </c>
      <c r="D384" s="106">
        <v>341134769.69999993</v>
      </c>
    </row>
    <row r="385" spans="1:4" x14ac:dyDescent="0.25">
      <c r="A385" s="104" t="s">
        <v>27</v>
      </c>
      <c r="B385" s="85">
        <v>5211</v>
      </c>
      <c r="C385" s="28">
        <v>185486546</v>
      </c>
      <c r="D385" s="106">
        <v>1122542090.03</v>
      </c>
    </row>
    <row r="386" spans="1:4" x14ac:dyDescent="0.25">
      <c r="A386" s="104" t="s">
        <v>29</v>
      </c>
      <c r="B386" s="85">
        <v>1757</v>
      </c>
      <c r="C386" s="28">
        <v>62445163</v>
      </c>
      <c r="D386" s="106">
        <v>373369228.34000009</v>
      </c>
    </row>
    <row r="387" spans="1:4" x14ac:dyDescent="0.25">
      <c r="A387" s="104" t="s">
        <v>80</v>
      </c>
      <c r="B387" s="85">
        <v>914</v>
      </c>
      <c r="C387" s="28">
        <v>19068147</v>
      </c>
      <c r="D387" s="106">
        <v>111313693.10999998</v>
      </c>
    </row>
    <row r="388" spans="1:4" x14ac:dyDescent="0.25">
      <c r="A388" s="104" t="s">
        <v>125</v>
      </c>
      <c r="B388" s="85">
        <v>151</v>
      </c>
      <c r="C388" s="28">
        <v>46911120</v>
      </c>
      <c r="D388" s="106">
        <v>264451048.69999999</v>
      </c>
    </row>
    <row r="389" spans="1:4" x14ac:dyDescent="0.25">
      <c r="A389" s="104" t="s">
        <v>126</v>
      </c>
      <c r="B389" s="85">
        <v>948</v>
      </c>
      <c r="C389" s="28">
        <v>39835130</v>
      </c>
      <c r="D389" s="106">
        <v>214012879.89000005</v>
      </c>
    </row>
    <row r="390" spans="1:4" x14ac:dyDescent="0.25">
      <c r="A390" s="104" t="s">
        <v>13</v>
      </c>
      <c r="B390" s="85">
        <v>182</v>
      </c>
      <c r="C390" s="28">
        <v>6126970</v>
      </c>
      <c r="D390" s="106">
        <v>29155443.520000003</v>
      </c>
    </row>
    <row r="391" spans="1:4" x14ac:dyDescent="0.25">
      <c r="A391" s="104" t="s">
        <v>32</v>
      </c>
      <c r="B391" s="85">
        <v>1378</v>
      </c>
      <c r="C391" s="28">
        <v>76015526</v>
      </c>
      <c r="D391" s="106">
        <v>415849505.97000015</v>
      </c>
    </row>
    <row r="392" spans="1:4" x14ac:dyDescent="0.25">
      <c r="A392" s="104" t="s">
        <v>121</v>
      </c>
      <c r="B392" s="85">
        <v>4569</v>
      </c>
      <c r="C392" s="28">
        <v>154152006</v>
      </c>
      <c r="D392" s="106">
        <v>911052598.4600004</v>
      </c>
    </row>
    <row r="393" spans="1:4" x14ac:dyDescent="0.25">
      <c r="A393" s="104" t="s">
        <v>148</v>
      </c>
      <c r="B393" s="85">
        <v>2257</v>
      </c>
      <c r="C393" s="28">
        <v>134027805</v>
      </c>
      <c r="D393" s="106">
        <v>740234669.56999958</v>
      </c>
    </row>
    <row r="394" spans="1:4" x14ac:dyDescent="0.25">
      <c r="A394" s="104" t="s">
        <v>99</v>
      </c>
      <c r="B394" s="85">
        <v>1931</v>
      </c>
      <c r="C394" s="28">
        <v>40431577</v>
      </c>
      <c r="D394" s="106">
        <v>217953285.27000019</v>
      </c>
    </row>
    <row r="395" spans="1:4" x14ac:dyDescent="0.25">
      <c r="A395" s="104" t="s">
        <v>35</v>
      </c>
      <c r="B395" s="85">
        <v>66</v>
      </c>
      <c r="C395" s="28">
        <v>5273515</v>
      </c>
      <c r="D395" s="106">
        <v>33279159.799999997</v>
      </c>
    </row>
    <row r="396" spans="1:4" x14ac:dyDescent="0.25">
      <c r="A396" s="104" t="s">
        <v>37</v>
      </c>
      <c r="B396" s="85">
        <v>352</v>
      </c>
      <c r="C396" s="28">
        <v>48001200</v>
      </c>
      <c r="D396" s="106">
        <v>368591324.95999998</v>
      </c>
    </row>
    <row r="397" spans="1:4" x14ac:dyDescent="0.25">
      <c r="A397" s="104" t="s">
        <v>52</v>
      </c>
      <c r="B397" s="85">
        <v>3906</v>
      </c>
      <c r="C397" s="28">
        <v>169307925</v>
      </c>
      <c r="D397" s="106">
        <v>1001564503.8600004</v>
      </c>
    </row>
    <row r="398" spans="1:4" x14ac:dyDescent="0.25">
      <c r="A398" s="104" t="s">
        <v>377</v>
      </c>
      <c r="B398" s="85">
        <v>3864</v>
      </c>
      <c r="C398" s="28">
        <v>67324783</v>
      </c>
      <c r="D398" s="106">
        <v>382801414.05000013</v>
      </c>
    </row>
    <row r="399" spans="1:4" x14ac:dyDescent="0.25">
      <c r="A399" s="104" t="s">
        <v>122</v>
      </c>
      <c r="B399" s="85">
        <v>5495</v>
      </c>
      <c r="C399" s="28">
        <v>130996052</v>
      </c>
      <c r="D399" s="106">
        <v>778475082.58999991</v>
      </c>
    </row>
    <row r="400" spans="1:4" x14ac:dyDescent="0.25">
      <c r="A400" s="104" t="s">
        <v>53</v>
      </c>
      <c r="B400" s="85">
        <v>4902</v>
      </c>
      <c r="C400" s="28">
        <v>91386395</v>
      </c>
      <c r="D400" s="106">
        <v>532609449.09999985</v>
      </c>
    </row>
    <row r="401" spans="1:4" x14ac:dyDescent="0.25">
      <c r="A401" s="104" t="s">
        <v>101</v>
      </c>
      <c r="B401" s="85">
        <v>3488</v>
      </c>
      <c r="C401" s="28">
        <v>76456538</v>
      </c>
      <c r="D401" s="106">
        <v>433230299.72999996</v>
      </c>
    </row>
    <row r="402" spans="1:4" x14ac:dyDescent="0.25">
      <c r="A402" s="73" t="s">
        <v>128</v>
      </c>
      <c r="B402" s="85">
        <v>623</v>
      </c>
      <c r="C402" s="28">
        <v>30693594</v>
      </c>
      <c r="D402" s="106">
        <v>158207789.56000003</v>
      </c>
    </row>
    <row r="403" spans="1:4" x14ac:dyDescent="0.25">
      <c r="A403" s="73" t="s">
        <v>19</v>
      </c>
      <c r="B403" s="85">
        <v>365</v>
      </c>
      <c r="C403" s="28">
        <v>27047570</v>
      </c>
      <c r="D403" s="106">
        <v>160622191.62</v>
      </c>
    </row>
    <row r="404" spans="1:4" x14ac:dyDescent="0.25">
      <c r="A404" s="73" t="s">
        <v>39</v>
      </c>
      <c r="B404" s="85">
        <v>1396</v>
      </c>
      <c r="C404" s="28">
        <v>75607985</v>
      </c>
      <c r="D404" s="106">
        <v>424337875.66999948</v>
      </c>
    </row>
    <row r="405" spans="1:4" x14ac:dyDescent="0.25">
      <c r="A405" s="73" t="s">
        <v>129</v>
      </c>
      <c r="B405" s="85">
        <v>906</v>
      </c>
      <c r="C405" s="28">
        <v>28709897</v>
      </c>
      <c r="D405" s="106">
        <v>177685585.17999995</v>
      </c>
    </row>
    <row r="406" spans="1:4" x14ac:dyDescent="0.25">
      <c r="A406" s="104" t="s">
        <v>42</v>
      </c>
      <c r="B406" s="85">
        <v>4826</v>
      </c>
      <c r="C406" s="28">
        <v>117030736</v>
      </c>
      <c r="D406" s="106">
        <v>635389849.2700001</v>
      </c>
    </row>
    <row r="407" spans="1:4" x14ac:dyDescent="0.25">
      <c r="A407" s="104" t="s">
        <v>44</v>
      </c>
      <c r="B407" s="85">
        <v>80</v>
      </c>
      <c r="C407" s="28">
        <v>6650700</v>
      </c>
      <c r="D407" s="106">
        <v>331182742.29999995</v>
      </c>
    </row>
    <row r="408" spans="1:4" x14ac:dyDescent="0.25">
      <c r="A408" s="104" t="s">
        <v>104</v>
      </c>
      <c r="B408" s="85">
        <v>3021</v>
      </c>
      <c r="C408" s="28">
        <v>83903294</v>
      </c>
      <c r="D408" s="106">
        <v>489664437.85000002</v>
      </c>
    </row>
    <row r="409" spans="1:4" x14ac:dyDescent="0.25">
      <c r="A409" s="104" t="s">
        <v>48</v>
      </c>
      <c r="B409" s="85">
        <v>4906</v>
      </c>
      <c r="C409" s="28">
        <v>116701871</v>
      </c>
      <c r="D409" s="106">
        <v>667055314.01999986</v>
      </c>
    </row>
    <row r="410" spans="1:4" x14ac:dyDescent="0.25">
      <c r="A410" s="104" t="s">
        <v>132</v>
      </c>
      <c r="B410" s="85">
        <v>1186</v>
      </c>
      <c r="C410" s="28">
        <v>42373729</v>
      </c>
      <c r="D410" s="106">
        <v>244880001.69000006</v>
      </c>
    </row>
    <row r="411" spans="1:4" x14ac:dyDescent="0.25">
      <c r="A411" s="104" t="s">
        <v>105</v>
      </c>
      <c r="B411" s="85">
        <v>1604</v>
      </c>
      <c r="C411" s="28">
        <v>69535412</v>
      </c>
      <c r="D411" s="106">
        <v>388137357.92999983</v>
      </c>
    </row>
    <row r="412" spans="1:4" x14ac:dyDescent="0.25">
      <c r="A412" s="104" t="s">
        <v>82</v>
      </c>
      <c r="B412" s="85">
        <v>1395</v>
      </c>
      <c r="C412" s="28">
        <v>89140681</v>
      </c>
      <c r="D412" s="106">
        <v>471408259.81000006</v>
      </c>
    </row>
    <row r="413" spans="1:4" x14ac:dyDescent="0.25">
      <c r="A413" s="104" t="s">
        <v>134</v>
      </c>
      <c r="B413" s="85">
        <v>2131</v>
      </c>
      <c r="C413" s="28">
        <v>151398761</v>
      </c>
      <c r="D413" s="106">
        <v>907484314.49999988</v>
      </c>
    </row>
    <row r="414" spans="1:4" x14ac:dyDescent="0.25">
      <c r="A414" s="104" t="s">
        <v>229</v>
      </c>
      <c r="B414" s="85">
        <v>13</v>
      </c>
      <c r="C414" s="28">
        <v>5402960</v>
      </c>
      <c r="D414" s="106">
        <v>44851553</v>
      </c>
    </row>
    <row r="415" spans="1:4" x14ac:dyDescent="0.25">
      <c r="A415" s="104" t="s">
        <v>135</v>
      </c>
      <c r="B415" s="85">
        <v>29</v>
      </c>
      <c r="C415" s="28">
        <v>6385180</v>
      </c>
      <c r="D415" s="106">
        <v>38572568.82</v>
      </c>
    </row>
    <row r="416" spans="1:4" x14ac:dyDescent="0.25">
      <c r="A416" s="104" t="s">
        <v>136</v>
      </c>
      <c r="B416" s="85">
        <v>1927</v>
      </c>
      <c r="C416" s="28">
        <v>88034633</v>
      </c>
      <c r="D416" s="106">
        <v>493309329.01000017</v>
      </c>
    </row>
    <row r="417" spans="1:4" x14ac:dyDescent="0.25">
      <c r="A417" s="104" t="s">
        <v>137</v>
      </c>
      <c r="B417" s="85">
        <v>756</v>
      </c>
      <c r="C417" s="28">
        <v>30606520</v>
      </c>
      <c r="D417" s="106">
        <v>183413945.10999998</v>
      </c>
    </row>
    <row r="418" spans="1:4" x14ac:dyDescent="0.25">
      <c r="A418" s="104" t="s">
        <v>138</v>
      </c>
      <c r="B418" s="85">
        <v>7483</v>
      </c>
      <c r="C418" s="28">
        <v>193685019</v>
      </c>
      <c r="D418" s="106">
        <v>1092855622.7000003</v>
      </c>
    </row>
    <row r="419" spans="1:4" x14ac:dyDescent="0.25">
      <c r="A419" s="104" t="s">
        <v>139</v>
      </c>
      <c r="B419" s="85">
        <v>3115</v>
      </c>
      <c r="C419" s="28">
        <v>76553564</v>
      </c>
      <c r="D419" s="106">
        <v>401022718.11999989</v>
      </c>
    </row>
    <row r="420" spans="1:4" x14ac:dyDescent="0.25">
      <c r="A420" s="104" t="s">
        <v>143</v>
      </c>
      <c r="B420" s="85">
        <v>19</v>
      </c>
      <c r="C420" s="28">
        <v>37958000</v>
      </c>
      <c r="D420" s="106">
        <v>233530638</v>
      </c>
    </row>
    <row r="421" spans="1:4" x14ac:dyDescent="0.25">
      <c r="A421" s="104" t="s">
        <v>144</v>
      </c>
      <c r="B421" s="85">
        <v>804</v>
      </c>
      <c r="C421" s="28">
        <v>21718212</v>
      </c>
      <c r="D421" s="106">
        <v>112791724.33</v>
      </c>
    </row>
    <row r="422" spans="1:4" x14ac:dyDescent="0.25">
      <c r="A422" s="104" t="s">
        <v>149</v>
      </c>
      <c r="B422" s="85">
        <v>17325</v>
      </c>
      <c r="C422" s="28">
        <v>365534607</v>
      </c>
      <c r="D422" s="106">
        <v>2032304109.450001</v>
      </c>
    </row>
    <row r="423" spans="1:4" x14ac:dyDescent="0.25">
      <c r="A423" s="73" t="s">
        <v>142</v>
      </c>
      <c r="B423" s="85">
        <v>1048</v>
      </c>
      <c r="C423" s="28">
        <v>27323960</v>
      </c>
      <c r="D423" s="106">
        <v>171384877.63</v>
      </c>
    </row>
    <row r="424" spans="1:4" x14ac:dyDescent="0.25">
      <c r="A424" s="73" t="s">
        <v>141</v>
      </c>
      <c r="B424" s="85">
        <v>1699</v>
      </c>
      <c r="C424" s="28">
        <v>37854484</v>
      </c>
      <c r="D424" s="106">
        <v>211164333.09999999</v>
      </c>
    </row>
    <row r="425" spans="1:4" x14ac:dyDescent="0.25">
      <c r="A425" s="73" t="s">
        <v>146</v>
      </c>
      <c r="B425" s="85">
        <v>2871</v>
      </c>
      <c r="C425" s="28">
        <v>45577119</v>
      </c>
      <c r="D425" s="106">
        <v>289485102.44999999</v>
      </c>
    </row>
    <row r="426" spans="1:4" x14ac:dyDescent="0.25">
      <c r="A426" s="73" t="s">
        <v>140</v>
      </c>
      <c r="B426" s="85">
        <v>2718</v>
      </c>
      <c r="C426" s="28">
        <v>49086935</v>
      </c>
      <c r="D426" s="106">
        <v>280944715.22999996</v>
      </c>
    </row>
    <row r="427" spans="1:4" x14ac:dyDescent="0.25">
      <c r="A427" s="73" t="s">
        <v>150</v>
      </c>
      <c r="B427" s="85">
        <v>3541</v>
      </c>
      <c r="C427" s="28">
        <v>141375017</v>
      </c>
      <c r="D427" s="106">
        <v>803227229.54000008</v>
      </c>
    </row>
    <row r="428" spans="1:4" x14ac:dyDescent="0.25">
      <c r="A428" s="73" t="s">
        <v>151</v>
      </c>
      <c r="B428" s="85">
        <v>1928</v>
      </c>
      <c r="C428" s="28">
        <v>30184731</v>
      </c>
      <c r="D428" s="106">
        <v>179251099.21999997</v>
      </c>
    </row>
    <row r="429" spans="1:4" x14ac:dyDescent="0.25">
      <c r="A429" s="73" t="s">
        <v>154</v>
      </c>
      <c r="B429" s="85">
        <v>957</v>
      </c>
      <c r="C429" s="28">
        <v>39023270</v>
      </c>
      <c r="D429" s="106">
        <v>209658846.48999998</v>
      </c>
    </row>
    <row r="430" spans="1:4" x14ac:dyDescent="0.25">
      <c r="A430" s="104" t="s">
        <v>230</v>
      </c>
      <c r="B430" s="85">
        <v>1686</v>
      </c>
      <c r="C430" s="28">
        <v>37656263</v>
      </c>
      <c r="D430" s="106">
        <v>209405167.44999999</v>
      </c>
    </row>
    <row r="431" spans="1:4" x14ac:dyDescent="0.25">
      <c r="A431" s="104" t="s">
        <v>152</v>
      </c>
      <c r="B431" s="85">
        <v>293</v>
      </c>
      <c r="C431" s="28">
        <v>26769380</v>
      </c>
      <c r="D431" s="106">
        <v>134653610.26999998</v>
      </c>
    </row>
    <row r="432" spans="1:4" x14ac:dyDescent="0.25">
      <c r="A432" s="104" t="s">
        <v>153</v>
      </c>
      <c r="B432" s="85">
        <v>1417</v>
      </c>
      <c r="C432" s="28">
        <v>71549987</v>
      </c>
      <c r="D432" s="106">
        <v>432374102.75999999</v>
      </c>
    </row>
    <row r="433" spans="1:4" x14ac:dyDescent="0.25">
      <c r="A433" s="104" t="s">
        <v>227</v>
      </c>
      <c r="B433" s="85">
        <v>1123</v>
      </c>
      <c r="C433" s="28">
        <v>42528371</v>
      </c>
      <c r="D433" s="106">
        <v>234317216.78999999</v>
      </c>
    </row>
    <row r="434" spans="1:4" x14ac:dyDescent="0.25">
      <c r="A434" s="104" t="s">
        <v>155</v>
      </c>
      <c r="B434" s="85">
        <v>1369</v>
      </c>
      <c r="C434" s="28">
        <v>45774285</v>
      </c>
      <c r="D434" s="106">
        <v>259422093.83000004</v>
      </c>
    </row>
    <row r="435" spans="1:4" x14ac:dyDescent="0.25">
      <c r="A435" s="104" t="s">
        <v>156</v>
      </c>
      <c r="B435" s="85">
        <v>1900</v>
      </c>
      <c r="C435" s="28">
        <v>61622743</v>
      </c>
      <c r="D435" s="106">
        <v>359857682.27999991</v>
      </c>
    </row>
    <row r="436" spans="1:4" x14ac:dyDescent="0.25">
      <c r="A436" s="104" t="s">
        <v>157</v>
      </c>
      <c r="B436" s="85">
        <v>1795</v>
      </c>
      <c r="C436" s="28">
        <v>70736339</v>
      </c>
      <c r="D436" s="106">
        <v>409561910.94</v>
      </c>
    </row>
    <row r="437" spans="1:4" x14ac:dyDescent="0.25">
      <c r="A437" s="104" t="s">
        <v>228</v>
      </c>
      <c r="B437" s="85">
        <v>354</v>
      </c>
      <c r="C437" s="28">
        <v>9155189</v>
      </c>
      <c r="D437" s="106">
        <v>86452255.880000025</v>
      </c>
    </row>
    <row r="438" spans="1:4" x14ac:dyDescent="0.25">
      <c r="A438" s="104" t="s">
        <v>226</v>
      </c>
      <c r="B438" s="85">
        <v>6785</v>
      </c>
      <c r="C438" s="28">
        <v>85184577</v>
      </c>
      <c r="D438" s="106">
        <v>376824723.8499999</v>
      </c>
    </row>
    <row r="439" spans="1:4" x14ac:dyDescent="0.25">
      <c r="A439" s="104" t="s">
        <v>286</v>
      </c>
      <c r="B439" s="85">
        <v>3</v>
      </c>
      <c r="C439" s="28">
        <v>2382720</v>
      </c>
      <c r="D439" s="106">
        <v>13976540</v>
      </c>
    </row>
    <row r="440" spans="1:4" x14ac:dyDescent="0.25">
      <c r="A440" s="104" t="s">
        <v>281</v>
      </c>
      <c r="B440" s="85">
        <v>715</v>
      </c>
      <c r="C440" s="28">
        <v>17526820</v>
      </c>
      <c r="D440" s="106">
        <v>81070100.23999998</v>
      </c>
    </row>
    <row r="441" spans="1:4" x14ac:dyDescent="0.25">
      <c r="A441" s="104" t="s">
        <v>261</v>
      </c>
      <c r="B441" s="85">
        <v>2295</v>
      </c>
      <c r="C441" s="28">
        <v>76986258</v>
      </c>
      <c r="D441" s="106">
        <v>525654723.60000002</v>
      </c>
    </row>
    <row r="442" spans="1:4" x14ac:dyDescent="0.25">
      <c r="A442" s="104" t="s">
        <v>239</v>
      </c>
      <c r="B442" s="85">
        <v>1807</v>
      </c>
      <c r="C442" s="28">
        <v>82983089</v>
      </c>
      <c r="D442" s="106">
        <v>460753597.18999958</v>
      </c>
    </row>
    <row r="443" spans="1:4" x14ac:dyDescent="0.25">
      <c r="A443" s="104" t="s">
        <v>245</v>
      </c>
      <c r="B443" s="85">
        <v>2231</v>
      </c>
      <c r="C443" s="28">
        <v>30592312</v>
      </c>
      <c r="D443" s="106">
        <v>183782635.32000002</v>
      </c>
    </row>
    <row r="444" spans="1:4" x14ac:dyDescent="0.25">
      <c r="A444" s="104" t="s">
        <v>243</v>
      </c>
      <c r="B444" s="85">
        <v>3697</v>
      </c>
      <c r="C444" s="28">
        <v>148681188</v>
      </c>
      <c r="D444" s="106">
        <v>813148203.43000031</v>
      </c>
    </row>
    <row r="445" spans="1:4" x14ac:dyDescent="0.25">
      <c r="A445" s="104" t="s">
        <v>246</v>
      </c>
      <c r="B445" s="85">
        <v>3141</v>
      </c>
      <c r="C445" s="28">
        <v>78464696</v>
      </c>
      <c r="D445" s="106">
        <v>453462273.0999999</v>
      </c>
    </row>
    <row r="446" spans="1:4" x14ac:dyDescent="0.25">
      <c r="A446" s="104" t="s">
        <v>247</v>
      </c>
      <c r="B446" s="85">
        <v>4212</v>
      </c>
      <c r="C446" s="28">
        <v>102971192</v>
      </c>
      <c r="D446" s="106">
        <v>538134796.56999993</v>
      </c>
    </row>
    <row r="447" spans="1:4" x14ac:dyDescent="0.25">
      <c r="A447" s="73" t="s">
        <v>248</v>
      </c>
      <c r="B447" s="85">
        <v>3105</v>
      </c>
      <c r="C447" s="28">
        <v>59720122</v>
      </c>
      <c r="D447" s="106">
        <v>387137616.99999994</v>
      </c>
    </row>
    <row r="448" spans="1:4" x14ac:dyDescent="0.25">
      <c r="A448" s="73" t="s">
        <v>249</v>
      </c>
      <c r="B448" s="85">
        <v>687</v>
      </c>
      <c r="C448" s="28">
        <v>13154782</v>
      </c>
      <c r="D448" s="106">
        <v>73219126.709999993</v>
      </c>
    </row>
    <row r="449" spans="1:4" x14ac:dyDescent="0.25">
      <c r="A449" s="73" t="s">
        <v>250</v>
      </c>
      <c r="B449" s="85">
        <v>2014</v>
      </c>
      <c r="C449" s="28">
        <v>52821520</v>
      </c>
      <c r="D449" s="106">
        <v>278367123.3900001</v>
      </c>
    </row>
    <row r="450" spans="1:4" x14ac:dyDescent="0.25">
      <c r="A450" s="73" t="s">
        <v>294</v>
      </c>
      <c r="B450" s="85">
        <v>4028</v>
      </c>
      <c r="C450" s="28">
        <v>103750493</v>
      </c>
      <c r="D450" s="106">
        <v>563296852.54999971</v>
      </c>
    </row>
    <row r="451" spans="1:4" x14ac:dyDescent="0.25">
      <c r="A451" s="73" t="s">
        <v>251</v>
      </c>
      <c r="B451" s="85">
        <v>1340</v>
      </c>
      <c r="C451" s="28">
        <v>28591423</v>
      </c>
      <c r="D451" s="106">
        <v>149030049.17000002</v>
      </c>
    </row>
    <row r="452" spans="1:4" x14ac:dyDescent="0.25">
      <c r="A452" s="73" t="s">
        <v>252</v>
      </c>
      <c r="B452" s="85">
        <v>2618</v>
      </c>
      <c r="C452" s="28">
        <v>45108906</v>
      </c>
      <c r="D452" s="106">
        <v>274861777.14999992</v>
      </c>
    </row>
    <row r="453" spans="1:4" x14ac:dyDescent="0.25">
      <c r="A453" s="73" t="s">
        <v>253</v>
      </c>
      <c r="B453" s="85">
        <v>1756</v>
      </c>
      <c r="C453" s="28">
        <v>19319350</v>
      </c>
      <c r="D453" s="106">
        <v>110819532.48</v>
      </c>
    </row>
    <row r="454" spans="1:4" x14ac:dyDescent="0.25">
      <c r="A454" s="73" t="s">
        <v>254</v>
      </c>
      <c r="B454" s="85">
        <v>3331</v>
      </c>
      <c r="C454" s="28">
        <v>53907428</v>
      </c>
      <c r="D454" s="106">
        <v>320533697.69999993</v>
      </c>
    </row>
    <row r="455" spans="1:4" x14ac:dyDescent="0.25">
      <c r="A455" s="73" t="s">
        <v>255</v>
      </c>
      <c r="B455" s="85">
        <v>1307</v>
      </c>
      <c r="C455" s="28">
        <v>44459206</v>
      </c>
      <c r="D455" s="106">
        <v>257373109.51000002</v>
      </c>
    </row>
    <row r="456" spans="1:4" x14ac:dyDescent="0.25">
      <c r="A456" s="73" t="s">
        <v>256</v>
      </c>
      <c r="B456" s="85">
        <v>3011</v>
      </c>
      <c r="C456" s="28">
        <v>106727004</v>
      </c>
      <c r="D456" s="106">
        <v>615556809.01999986</v>
      </c>
    </row>
    <row r="457" spans="1:4" x14ac:dyDescent="0.25">
      <c r="A457" s="73" t="s">
        <v>264</v>
      </c>
      <c r="B457" s="85">
        <v>13</v>
      </c>
      <c r="C457" s="28">
        <v>6762160</v>
      </c>
      <c r="D457" s="106">
        <v>41599565.5</v>
      </c>
    </row>
    <row r="458" spans="1:4" x14ac:dyDescent="0.25">
      <c r="A458" s="73" t="s">
        <v>262</v>
      </c>
      <c r="B458" s="85">
        <v>1554</v>
      </c>
      <c r="C458" s="28">
        <v>47134304</v>
      </c>
      <c r="D458" s="106">
        <v>296741954.85999995</v>
      </c>
    </row>
    <row r="459" spans="1:4" x14ac:dyDescent="0.25">
      <c r="A459" s="73" t="s">
        <v>263</v>
      </c>
      <c r="B459" s="85">
        <v>35</v>
      </c>
      <c r="C459" s="28">
        <v>15893440</v>
      </c>
      <c r="D459" s="106">
        <v>89209899.099999994</v>
      </c>
    </row>
    <row r="460" spans="1:4" x14ac:dyDescent="0.25">
      <c r="A460" s="104" t="s">
        <v>265</v>
      </c>
      <c r="B460" s="85">
        <v>1759</v>
      </c>
      <c r="C460" s="28">
        <v>50954988</v>
      </c>
      <c r="D460" s="106">
        <v>295061806.15999997</v>
      </c>
    </row>
    <row r="461" spans="1:4" x14ac:dyDescent="0.25">
      <c r="A461" s="104" t="s">
        <v>266</v>
      </c>
      <c r="B461" s="85">
        <v>1085</v>
      </c>
      <c r="C461" s="28">
        <v>49892650</v>
      </c>
      <c r="D461" s="106">
        <v>335499455.75</v>
      </c>
    </row>
    <row r="462" spans="1:4" x14ac:dyDescent="0.25">
      <c r="A462" s="104" t="s">
        <v>267</v>
      </c>
      <c r="B462" s="85">
        <v>388</v>
      </c>
      <c r="C462" s="28">
        <v>28395232</v>
      </c>
      <c r="D462" s="106">
        <v>151153399.72</v>
      </c>
    </row>
    <row r="463" spans="1:4" x14ac:dyDescent="0.25">
      <c r="A463" s="104" t="s">
        <v>328</v>
      </c>
      <c r="B463" s="85">
        <v>52</v>
      </c>
      <c r="C463" s="28">
        <v>2086580</v>
      </c>
      <c r="D463" s="106">
        <v>15724594.380000003</v>
      </c>
    </row>
    <row r="464" spans="1:4" x14ac:dyDescent="0.25">
      <c r="A464" s="104" t="s">
        <v>241</v>
      </c>
      <c r="B464" s="85">
        <v>4124</v>
      </c>
      <c r="C464" s="28">
        <v>93727881</v>
      </c>
      <c r="D464" s="106">
        <v>519518611.07000017</v>
      </c>
    </row>
    <row r="465" spans="1:4" x14ac:dyDescent="0.25">
      <c r="A465" s="104" t="s">
        <v>268</v>
      </c>
      <c r="B465" s="85">
        <v>634</v>
      </c>
      <c r="C465" s="28">
        <v>28985660</v>
      </c>
      <c r="D465" s="106">
        <v>152491815.55000004</v>
      </c>
    </row>
    <row r="466" spans="1:4" x14ac:dyDescent="0.25">
      <c r="A466" s="104" t="s">
        <v>269</v>
      </c>
      <c r="B466" s="85">
        <v>1251</v>
      </c>
      <c r="C466" s="28">
        <v>36608076</v>
      </c>
      <c r="D466" s="106">
        <v>196901301.02000001</v>
      </c>
    </row>
    <row r="467" spans="1:4" x14ac:dyDescent="0.25">
      <c r="A467" s="104" t="s">
        <v>270</v>
      </c>
      <c r="B467" s="85">
        <v>690</v>
      </c>
      <c r="C467" s="28">
        <v>27197079</v>
      </c>
      <c r="D467" s="106">
        <v>158562938.08000025</v>
      </c>
    </row>
    <row r="468" spans="1:4" x14ac:dyDescent="0.25">
      <c r="A468" s="104" t="s">
        <v>271</v>
      </c>
      <c r="B468" s="85">
        <v>2550</v>
      </c>
      <c r="C468" s="28">
        <v>77490883</v>
      </c>
      <c r="D468" s="106">
        <v>424478914.81000006</v>
      </c>
    </row>
    <row r="469" spans="1:4" x14ac:dyDescent="0.25">
      <c r="A469" s="104" t="s">
        <v>282</v>
      </c>
      <c r="B469" s="85">
        <v>113</v>
      </c>
      <c r="C469" s="28">
        <v>26404957</v>
      </c>
      <c r="D469" s="106">
        <v>152372335.45999998</v>
      </c>
    </row>
    <row r="470" spans="1:4" x14ac:dyDescent="0.25">
      <c r="A470" s="104" t="s">
        <v>272</v>
      </c>
      <c r="B470" s="85">
        <v>1425</v>
      </c>
      <c r="C470" s="28">
        <v>44371950</v>
      </c>
      <c r="D470" s="106">
        <v>250460043.82000002</v>
      </c>
    </row>
    <row r="471" spans="1:4" x14ac:dyDescent="0.25">
      <c r="A471" s="104" t="s">
        <v>285</v>
      </c>
      <c r="B471" s="85">
        <v>1158</v>
      </c>
      <c r="C471" s="28">
        <v>84864376</v>
      </c>
      <c r="D471" s="106">
        <v>529254154.95999998</v>
      </c>
    </row>
    <row r="472" spans="1:4" x14ac:dyDescent="0.25">
      <c r="A472" s="104" t="s">
        <v>273</v>
      </c>
      <c r="B472" s="85">
        <v>568</v>
      </c>
      <c r="C472" s="28">
        <v>24281430</v>
      </c>
      <c r="D472" s="106">
        <v>141323880.5</v>
      </c>
    </row>
    <row r="473" spans="1:4" x14ac:dyDescent="0.25">
      <c r="A473" s="104" t="s">
        <v>378</v>
      </c>
      <c r="B473" s="85">
        <v>5</v>
      </c>
      <c r="C473" s="28">
        <v>1279360</v>
      </c>
      <c r="D473" s="106">
        <v>7553848</v>
      </c>
    </row>
    <row r="474" spans="1:4" x14ac:dyDescent="0.25">
      <c r="A474" s="104" t="s">
        <v>287</v>
      </c>
      <c r="B474" s="85">
        <v>294</v>
      </c>
      <c r="C474" s="28">
        <v>104917438</v>
      </c>
      <c r="D474" s="106">
        <v>728988387.32999992</v>
      </c>
    </row>
    <row r="475" spans="1:4" x14ac:dyDescent="0.25">
      <c r="A475" s="104" t="s">
        <v>288</v>
      </c>
      <c r="B475" s="85">
        <v>1094</v>
      </c>
      <c r="C475" s="28">
        <v>52609966</v>
      </c>
      <c r="D475" s="106">
        <v>304159921.32999998</v>
      </c>
    </row>
    <row r="476" spans="1:4" x14ac:dyDescent="0.25">
      <c r="A476" s="104" t="s">
        <v>289</v>
      </c>
      <c r="B476" s="85">
        <v>1076</v>
      </c>
      <c r="C476" s="28">
        <v>29556680</v>
      </c>
      <c r="D476" s="106">
        <v>179645103</v>
      </c>
    </row>
    <row r="477" spans="1:4" x14ac:dyDescent="0.25">
      <c r="A477" s="73" t="s">
        <v>290</v>
      </c>
      <c r="B477" s="85">
        <v>218</v>
      </c>
      <c r="C477" s="28">
        <v>10743700</v>
      </c>
      <c r="D477" s="106">
        <v>63202915.780000001</v>
      </c>
    </row>
    <row r="478" spans="1:4" x14ac:dyDescent="0.25">
      <c r="A478" s="73" t="s">
        <v>291</v>
      </c>
      <c r="B478" s="85">
        <v>1634</v>
      </c>
      <c r="C478" s="28">
        <v>67646195</v>
      </c>
      <c r="D478" s="106">
        <v>447433514.15999997</v>
      </c>
    </row>
    <row r="479" spans="1:4" x14ac:dyDescent="0.25">
      <c r="A479" s="73" t="s">
        <v>292</v>
      </c>
      <c r="B479" s="85">
        <v>468</v>
      </c>
      <c r="C479" s="28">
        <v>57711035</v>
      </c>
      <c r="D479" s="106">
        <v>296308912.86999989</v>
      </c>
    </row>
    <row r="480" spans="1:4" x14ac:dyDescent="0.25">
      <c r="A480" s="105" t="s">
        <v>293</v>
      </c>
      <c r="B480" s="85">
        <v>2488</v>
      </c>
      <c r="C480" s="28">
        <v>35692731</v>
      </c>
      <c r="D480" s="106">
        <v>213143042.76000002</v>
      </c>
    </row>
    <row r="481" spans="1:4" x14ac:dyDescent="0.25">
      <c r="A481" s="105" t="s">
        <v>295</v>
      </c>
      <c r="B481" s="85">
        <v>3398</v>
      </c>
      <c r="C481" s="28">
        <v>65398106</v>
      </c>
      <c r="D481" s="106">
        <v>409466342.47000003</v>
      </c>
    </row>
    <row r="482" spans="1:4" x14ac:dyDescent="0.25">
      <c r="A482" s="105" t="s">
        <v>296</v>
      </c>
      <c r="B482" s="85">
        <v>2028</v>
      </c>
      <c r="C482" s="28">
        <v>79847749</v>
      </c>
      <c r="D482" s="106">
        <v>427279772.11999995</v>
      </c>
    </row>
    <row r="483" spans="1:4" x14ac:dyDescent="0.25">
      <c r="A483" s="105" t="s">
        <v>297</v>
      </c>
      <c r="B483" s="85">
        <v>3342</v>
      </c>
      <c r="C483" s="28">
        <v>70625286</v>
      </c>
      <c r="D483" s="106">
        <v>349611123.64999998</v>
      </c>
    </row>
    <row r="484" spans="1:4" x14ac:dyDescent="0.25">
      <c r="A484" s="105" t="s">
        <v>324</v>
      </c>
      <c r="B484" s="85">
        <v>2873</v>
      </c>
      <c r="C484" s="28">
        <v>66942651</v>
      </c>
      <c r="D484" s="106">
        <v>365995275.06</v>
      </c>
    </row>
    <row r="485" spans="1:4" x14ac:dyDescent="0.25">
      <c r="A485" s="105" t="s">
        <v>298</v>
      </c>
      <c r="B485" s="85">
        <v>551</v>
      </c>
      <c r="C485" s="28">
        <v>13650845</v>
      </c>
      <c r="D485" s="106">
        <v>75977575.819999993</v>
      </c>
    </row>
    <row r="486" spans="1:4" x14ac:dyDescent="0.25">
      <c r="A486" s="105" t="s">
        <v>299</v>
      </c>
      <c r="B486" s="85">
        <v>1856</v>
      </c>
      <c r="C486" s="28">
        <v>54668923</v>
      </c>
      <c r="D486" s="106">
        <v>301663815.87</v>
      </c>
    </row>
    <row r="487" spans="1:4" x14ac:dyDescent="0.25">
      <c r="A487" s="105" t="s">
        <v>300</v>
      </c>
      <c r="B487" s="85">
        <v>1482</v>
      </c>
      <c r="C487" s="28">
        <v>50711513</v>
      </c>
      <c r="D487" s="106">
        <v>305731938.56</v>
      </c>
    </row>
    <row r="488" spans="1:4" x14ac:dyDescent="0.25">
      <c r="A488" s="105" t="s">
        <v>301</v>
      </c>
      <c r="B488" s="85">
        <v>786</v>
      </c>
      <c r="C488" s="28">
        <v>22738380</v>
      </c>
      <c r="D488" s="106">
        <v>157837361.32999998</v>
      </c>
    </row>
    <row r="489" spans="1:4" x14ac:dyDescent="0.25">
      <c r="A489" s="105" t="s">
        <v>302</v>
      </c>
      <c r="B489" s="85">
        <v>3520</v>
      </c>
      <c r="C489" s="28">
        <v>57893580</v>
      </c>
      <c r="D489" s="106">
        <v>313650531.12</v>
      </c>
    </row>
    <row r="490" spans="1:4" x14ac:dyDescent="0.25">
      <c r="A490" s="105" t="s">
        <v>303</v>
      </c>
      <c r="B490" s="85">
        <v>2660</v>
      </c>
      <c r="C490" s="28">
        <v>62239266</v>
      </c>
      <c r="D490" s="106">
        <v>350053720.44000036</v>
      </c>
    </row>
    <row r="491" spans="1:4" x14ac:dyDescent="0.25">
      <c r="A491" s="105" t="s">
        <v>304</v>
      </c>
      <c r="B491" s="85">
        <v>2442</v>
      </c>
      <c r="C491" s="28">
        <v>109910887</v>
      </c>
      <c r="D491" s="106">
        <v>637214424.78999996</v>
      </c>
    </row>
    <row r="492" spans="1:4" x14ac:dyDescent="0.25">
      <c r="A492" s="105" t="s">
        <v>305</v>
      </c>
      <c r="B492" s="85">
        <v>2149</v>
      </c>
      <c r="C492" s="28">
        <v>91489317</v>
      </c>
      <c r="D492" s="106">
        <v>504670666.39999998</v>
      </c>
    </row>
    <row r="493" spans="1:4" x14ac:dyDescent="0.25">
      <c r="A493" s="105" t="s">
        <v>306</v>
      </c>
      <c r="B493" s="85">
        <v>1741</v>
      </c>
      <c r="C493" s="28">
        <v>78526800</v>
      </c>
      <c r="D493" s="106">
        <v>441182735.70000046</v>
      </c>
    </row>
    <row r="494" spans="1:4" x14ac:dyDescent="0.25">
      <c r="A494" s="73" t="s">
        <v>307</v>
      </c>
      <c r="B494" s="85">
        <v>1192</v>
      </c>
      <c r="C494" s="28">
        <v>24733643</v>
      </c>
      <c r="D494" s="106">
        <v>140034139.56000003</v>
      </c>
    </row>
    <row r="495" spans="1:4" x14ac:dyDescent="0.25">
      <c r="A495" s="73" t="s">
        <v>308</v>
      </c>
      <c r="B495" s="85">
        <v>2073</v>
      </c>
      <c r="C495" s="28">
        <v>49866606</v>
      </c>
      <c r="D495" s="106">
        <v>294822112.34999996</v>
      </c>
    </row>
    <row r="496" spans="1:4" x14ac:dyDescent="0.25">
      <c r="A496" s="73" t="s">
        <v>309</v>
      </c>
      <c r="B496" s="85">
        <v>1397</v>
      </c>
      <c r="C496" s="28">
        <v>47034927</v>
      </c>
      <c r="D496" s="106">
        <v>272060923.48000002</v>
      </c>
    </row>
    <row r="497" spans="1:4" x14ac:dyDescent="0.25">
      <c r="A497" s="73" t="s">
        <v>310</v>
      </c>
      <c r="B497" s="85">
        <v>2859</v>
      </c>
      <c r="C497" s="28">
        <v>66878438</v>
      </c>
      <c r="D497" s="106">
        <v>375222211.53999996</v>
      </c>
    </row>
    <row r="498" spans="1:4" x14ac:dyDescent="0.25">
      <c r="A498" s="73" t="s">
        <v>311</v>
      </c>
      <c r="B498" s="85">
        <v>2207</v>
      </c>
      <c r="C498" s="28">
        <v>40274325</v>
      </c>
      <c r="D498" s="106">
        <v>263902832.41</v>
      </c>
    </row>
    <row r="499" spans="1:4" x14ac:dyDescent="0.25">
      <c r="A499" s="73" t="s">
        <v>312</v>
      </c>
      <c r="B499" s="85">
        <v>2181</v>
      </c>
      <c r="C499" s="28">
        <v>45176051</v>
      </c>
      <c r="D499" s="106">
        <v>280876811.47000003</v>
      </c>
    </row>
    <row r="500" spans="1:4" x14ac:dyDescent="0.25">
      <c r="A500" s="73" t="s">
        <v>314</v>
      </c>
      <c r="B500" s="85">
        <v>1643</v>
      </c>
      <c r="C500" s="28">
        <v>30366851</v>
      </c>
      <c r="D500" s="106">
        <v>188220233.94999999</v>
      </c>
    </row>
    <row r="501" spans="1:4" x14ac:dyDescent="0.25">
      <c r="A501" s="73" t="s">
        <v>315</v>
      </c>
      <c r="B501" s="85">
        <v>1385</v>
      </c>
      <c r="C501" s="28">
        <v>41275633</v>
      </c>
      <c r="D501" s="106">
        <v>252647373.69999999</v>
      </c>
    </row>
    <row r="502" spans="1:4" x14ac:dyDescent="0.25">
      <c r="A502" s="73" t="s">
        <v>335</v>
      </c>
      <c r="B502" s="85">
        <v>487</v>
      </c>
      <c r="C502" s="28">
        <v>30743007</v>
      </c>
      <c r="D502" s="106">
        <v>171635623.47999999</v>
      </c>
    </row>
    <row r="503" spans="1:4" x14ac:dyDescent="0.25">
      <c r="A503" s="73" t="s">
        <v>316</v>
      </c>
      <c r="B503" s="85">
        <v>971</v>
      </c>
      <c r="C503" s="28">
        <v>38280107</v>
      </c>
      <c r="D503" s="106">
        <v>186763995.85999995</v>
      </c>
    </row>
    <row r="504" spans="1:4" x14ac:dyDescent="0.25">
      <c r="A504" s="73" t="s">
        <v>318</v>
      </c>
      <c r="B504" s="85">
        <v>1362</v>
      </c>
      <c r="C504" s="28">
        <v>56125630</v>
      </c>
      <c r="D504" s="106">
        <v>315951947.85000002</v>
      </c>
    </row>
    <row r="505" spans="1:4" x14ac:dyDescent="0.25">
      <c r="A505" s="73" t="s">
        <v>325</v>
      </c>
      <c r="B505" s="85">
        <v>1807</v>
      </c>
      <c r="C505" s="28">
        <v>55625957</v>
      </c>
      <c r="D505" s="106">
        <v>310522404.17000014</v>
      </c>
    </row>
    <row r="506" spans="1:4" x14ac:dyDescent="0.25">
      <c r="A506" s="73" t="s">
        <v>319</v>
      </c>
      <c r="B506" s="85">
        <v>119</v>
      </c>
      <c r="C506" s="28">
        <v>12289158</v>
      </c>
      <c r="D506" s="106">
        <v>188540952.24000001</v>
      </c>
    </row>
    <row r="507" spans="1:4" x14ac:dyDescent="0.25">
      <c r="A507" s="105" t="s">
        <v>320</v>
      </c>
      <c r="B507" s="85">
        <v>1693</v>
      </c>
      <c r="C507" s="28">
        <v>67530719</v>
      </c>
      <c r="D507" s="106">
        <v>394467498.21000004</v>
      </c>
    </row>
    <row r="508" spans="1:4" x14ac:dyDescent="0.25">
      <c r="A508" s="105" t="s">
        <v>336</v>
      </c>
      <c r="B508" s="85">
        <v>1918</v>
      </c>
      <c r="C508" s="28">
        <v>58104484</v>
      </c>
      <c r="D508" s="106">
        <v>272599690.87000006</v>
      </c>
    </row>
    <row r="509" spans="1:4" x14ac:dyDescent="0.25">
      <c r="A509" s="105" t="s">
        <v>322</v>
      </c>
      <c r="B509" s="85">
        <v>3178</v>
      </c>
      <c r="C509" s="28">
        <v>114520238</v>
      </c>
      <c r="D509" s="106">
        <v>662981150.45000041</v>
      </c>
    </row>
    <row r="510" spans="1:4" x14ac:dyDescent="0.25">
      <c r="A510" s="105" t="s">
        <v>326</v>
      </c>
      <c r="B510" s="85">
        <v>16</v>
      </c>
      <c r="C510" s="28">
        <v>23773</v>
      </c>
      <c r="D510" s="106">
        <v>2385359</v>
      </c>
    </row>
    <row r="511" spans="1:4" x14ac:dyDescent="0.25">
      <c r="A511" s="105" t="s">
        <v>341</v>
      </c>
      <c r="B511" s="85">
        <v>1119</v>
      </c>
      <c r="C511" s="28">
        <v>20014899</v>
      </c>
      <c r="D511" s="106">
        <v>108376172.08999999</v>
      </c>
    </row>
    <row r="512" spans="1:4" x14ac:dyDescent="0.25">
      <c r="A512" s="105" t="s">
        <v>327</v>
      </c>
      <c r="B512" s="85">
        <v>6568</v>
      </c>
      <c r="C512" s="28">
        <v>308346464</v>
      </c>
      <c r="D512" s="106">
        <v>2138775032.1600006</v>
      </c>
    </row>
    <row r="513" spans="1:4" x14ac:dyDescent="0.25">
      <c r="A513" s="105" t="s">
        <v>329</v>
      </c>
      <c r="B513" s="85">
        <v>3805</v>
      </c>
      <c r="C513" s="28">
        <v>131844181</v>
      </c>
      <c r="D513" s="106">
        <v>751837446.64999998</v>
      </c>
    </row>
    <row r="514" spans="1:4" x14ac:dyDescent="0.25">
      <c r="A514" s="73" t="s">
        <v>330</v>
      </c>
      <c r="B514" s="85">
        <v>1224</v>
      </c>
      <c r="C514" s="28">
        <v>72842498</v>
      </c>
      <c r="D514" s="106">
        <v>512513823.13000011</v>
      </c>
    </row>
    <row r="515" spans="1:4" x14ac:dyDescent="0.25">
      <c r="A515" s="73" t="s">
        <v>331</v>
      </c>
      <c r="B515" s="85">
        <v>1362</v>
      </c>
      <c r="C515" s="28">
        <v>30391312</v>
      </c>
      <c r="D515" s="106">
        <v>355688459.75000006</v>
      </c>
    </row>
    <row r="516" spans="1:4" x14ac:dyDescent="0.25">
      <c r="A516" s="73" t="s">
        <v>337</v>
      </c>
      <c r="B516" s="85">
        <v>558</v>
      </c>
      <c r="C516" s="28">
        <v>16315759</v>
      </c>
      <c r="D516" s="106">
        <v>88225852.710000023</v>
      </c>
    </row>
    <row r="517" spans="1:4" x14ac:dyDescent="0.25">
      <c r="A517" s="73" t="s">
        <v>345</v>
      </c>
      <c r="B517" s="85">
        <v>1722</v>
      </c>
      <c r="C517" s="28">
        <v>54048555</v>
      </c>
      <c r="D517" s="106">
        <v>370405200.10999995</v>
      </c>
    </row>
    <row r="518" spans="1:4" x14ac:dyDescent="0.25">
      <c r="A518" s="73" t="s">
        <v>344</v>
      </c>
      <c r="B518" s="85">
        <v>594</v>
      </c>
      <c r="C518" s="28">
        <v>17339432</v>
      </c>
      <c r="D518" s="106">
        <v>114243023.58000001</v>
      </c>
    </row>
    <row r="519" spans="1:4" x14ac:dyDescent="0.25">
      <c r="A519" s="73" t="s">
        <v>346</v>
      </c>
      <c r="B519" s="85">
        <v>545</v>
      </c>
      <c r="C519" s="28">
        <v>13656715</v>
      </c>
      <c r="D519" s="106">
        <v>78437685.350000009</v>
      </c>
    </row>
    <row r="520" spans="1:4" x14ac:dyDescent="0.25">
      <c r="A520" s="73" t="s">
        <v>347</v>
      </c>
      <c r="B520" s="85">
        <v>1385</v>
      </c>
      <c r="C520" s="28">
        <v>52462422</v>
      </c>
      <c r="D520" s="106">
        <v>324676722.50999999</v>
      </c>
    </row>
    <row r="521" spans="1:4" x14ac:dyDescent="0.25">
      <c r="A521" s="73" t="s">
        <v>402</v>
      </c>
      <c r="B521" s="85">
        <v>829</v>
      </c>
      <c r="C521" s="28">
        <v>39140747</v>
      </c>
      <c r="D521" s="106">
        <v>231889302.26000002</v>
      </c>
    </row>
    <row r="522" spans="1:4" x14ac:dyDescent="0.25">
      <c r="A522" s="73" t="s">
        <v>383</v>
      </c>
      <c r="B522" s="85">
        <v>251</v>
      </c>
      <c r="C522" s="28">
        <v>9136820</v>
      </c>
      <c r="D522" s="106">
        <v>57677930.670000002</v>
      </c>
    </row>
    <row r="523" spans="1:4" x14ac:dyDescent="0.25">
      <c r="A523" s="105" t="s">
        <v>348</v>
      </c>
      <c r="B523" s="85">
        <v>4197</v>
      </c>
      <c r="C523" s="28">
        <v>98385548</v>
      </c>
      <c r="D523" s="106">
        <v>568548451.17999995</v>
      </c>
    </row>
    <row r="524" spans="1:4" x14ac:dyDescent="0.25">
      <c r="A524" s="105" t="s">
        <v>349</v>
      </c>
      <c r="B524" s="85">
        <v>2410</v>
      </c>
      <c r="C524" s="28">
        <v>35273104</v>
      </c>
      <c r="D524" s="106">
        <v>195254153.15999997</v>
      </c>
    </row>
    <row r="525" spans="1:4" x14ac:dyDescent="0.25">
      <c r="A525" s="105" t="s">
        <v>350</v>
      </c>
      <c r="B525" s="85">
        <v>1717</v>
      </c>
      <c r="C525" s="28">
        <v>56917020</v>
      </c>
      <c r="D525" s="106">
        <v>333120417.87999988</v>
      </c>
    </row>
    <row r="526" spans="1:4" x14ac:dyDescent="0.25">
      <c r="A526" s="105" t="s">
        <v>384</v>
      </c>
      <c r="B526" s="85">
        <v>544</v>
      </c>
      <c r="C526" s="28">
        <v>12897790</v>
      </c>
      <c r="D526" s="106">
        <v>72998701.959999979</v>
      </c>
    </row>
    <row r="527" spans="1:4" x14ac:dyDescent="0.25">
      <c r="A527" s="105" t="s">
        <v>372</v>
      </c>
      <c r="B527" s="85">
        <v>931</v>
      </c>
      <c r="C527" s="28">
        <v>28895752</v>
      </c>
      <c r="D527" s="106">
        <v>154367251.93999982</v>
      </c>
    </row>
    <row r="528" spans="1:4" x14ac:dyDescent="0.25">
      <c r="A528" s="105" t="s">
        <v>351</v>
      </c>
      <c r="B528" s="85">
        <v>2676</v>
      </c>
      <c r="C528" s="28">
        <v>70085745</v>
      </c>
      <c r="D528" s="106">
        <v>384856323.50000012</v>
      </c>
    </row>
    <row r="529" spans="1:4" x14ac:dyDescent="0.25">
      <c r="A529" s="73" t="s">
        <v>352</v>
      </c>
      <c r="B529" s="85">
        <v>3245</v>
      </c>
      <c r="C529" s="28">
        <v>46585670</v>
      </c>
      <c r="D529" s="106">
        <v>279990527.67999995</v>
      </c>
    </row>
    <row r="530" spans="1:4" x14ac:dyDescent="0.25">
      <c r="A530" s="73" t="s">
        <v>353</v>
      </c>
      <c r="B530" s="85">
        <v>1262</v>
      </c>
      <c r="C530" s="28">
        <v>16121128</v>
      </c>
      <c r="D530" s="106">
        <v>100698839.17999999</v>
      </c>
    </row>
    <row r="531" spans="1:4" x14ac:dyDescent="0.25">
      <c r="A531" s="73" t="s">
        <v>354</v>
      </c>
      <c r="B531" s="85">
        <v>2581</v>
      </c>
      <c r="C531" s="28">
        <v>90274195</v>
      </c>
      <c r="D531" s="106">
        <v>556005108.72000003</v>
      </c>
    </row>
    <row r="532" spans="1:4" x14ac:dyDescent="0.25">
      <c r="A532" s="73" t="s">
        <v>355</v>
      </c>
      <c r="B532" s="85">
        <v>1240</v>
      </c>
      <c r="C532" s="28">
        <v>22477560</v>
      </c>
      <c r="D532" s="106">
        <v>141356818.60000002</v>
      </c>
    </row>
    <row r="533" spans="1:4" x14ac:dyDescent="0.25">
      <c r="A533" s="73" t="s">
        <v>373</v>
      </c>
      <c r="B533" s="85">
        <v>852</v>
      </c>
      <c r="C533" s="28">
        <v>21296100</v>
      </c>
      <c r="D533" s="106">
        <v>116680371.48999995</v>
      </c>
    </row>
    <row r="534" spans="1:4" x14ac:dyDescent="0.25">
      <c r="A534" s="73" t="s">
        <v>374</v>
      </c>
      <c r="B534" s="85">
        <v>414</v>
      </c>
      <c r="C534" s="28">
        <v>24914666</v>
      </c>
      <c r="D534" s="106">
        <v>131854692.79999998</v>
      </c>
    </row>
    <row r="535" spans="1:4" x14ac:dyDescent="0.25">
      <c r="A535" s="73" t="s">
        <v>375</v>
      </c>
      <c r="B535" s="85">
        <v>876</v>
      </c>
      <c r="C535" s="28">
        <v>31265630</v>
      </c>
      <c r="D535" s="106">
        <v>182337694.78000009</v>
      </c>
    </row>
    <row r="536" spans="1:4" x14ac:dyDescent="0.25">
      <c r="A536" s="73" t="s">
        <v>387</v>
      </c>
      <c r="B536" s="85">
        <v>165</v>
      </c>
      <c r="C536" s="28">
        <v>10714170</v>
      </c>
      <c r="D536" s="106">
        <v>50483980.5</v>
      </c>
    </row>
    <row r="537" spans="1:4" x14ac:dyDescent="0.25">
      <c r="A537" s="73" t="s">
        <v>391</v>
      </c>
      <c r="B537" s="85">
        <v>1</v>
      </c>
      <c r="C537" s="28">
        <v>227960</v>
      </c>
      <c r="D537" s="106">
        <v>1586145.68</v>
      </c>
    </row>
    <row r="538" spans="1:4" x14ac:dyDescent="0.25">
      <c r="A538" s="73" t="s">
        <v>388</v>
      </c>
      <c r="B538" s="85">
        <v>702</v>
      </c>
      <c r="C538" s="28">
        <v>21212020</v>
      </c>
      <c r="D538" s="106">
        <v>134192425.00999999</v>
      </c>
    </row>
    <row r="539" spans="1:4" x14ac:dyDescent="0.25">
      <c r="A539" s="73" t="s">
        <v>379</v>
      </c>
      <c r="B539" s="85">
        <v>581</v>
      </c>
      <c r="C539" s="85">
        <v>59134435</v>
      </c>
      <c r="D539" s="107">
        <v>350039366.19000006</v>
      </c>
    </row>
    <row r="540" spans="1:4" x14ac:dyDescent="0.25">
      <c r="A540" s="104" t="s">
        <v>380</v>
      </c>
      <c r="B540" s="85">
        <v>1076</v>
      </c>
      <c r="C540" s="85">
        <v>37551409</v>
      </c>
      <c r="D540" s="107">
        <v>224788452.66</v>
      </c>
    </row>
    <row r="541" spans="1:4" x14ac:dyDescent="0.25">
      <c r="A541" s="73" t="s">
        <v>381</v>
      </c>
      <c r="B541" s="85">
        <v>1213</v>
      </c>
      <c r="C541" s="85">
        <v>43766835</v>
      </c>
      <c r="D541" s="107">
        <v>257925765</v>
      </c>
    </row>
    <row r="542" spans="1:4" x14ac:dyDescent="0.25">
      <c r="A542" s="73" t="s">
        <v>382</v>
      </c>
      <c r="B542" s="85">
        <v>1535</v>
      </c>
      <c r="C542" s="85">
        <v>47630894</v>
      </c>
      <c r="D542" s="107">
        <v>282144972.45999998</v>
      </c>
    </row>
    <row r="543" spans="1:4" x14ac:dyDescent="0.25">
      <c r="A543" s="73" t="s">
        <v>385</v>
      </c>
      <c r="B543" s="85">
        <v>1077</v>
      </c>
      <c r="C543" s="85">
        <v>33510059</v>
      </c>
      <c r="D543" s="107">
        <v>183941965.39999971</v>
      </c>
    </row>
    <row r="544" spans="1:4" x14ac:dyDescent="0.25">
      <c r="A544" s="73" t="s">
        <v>386</v>
      </c>
      <c r="B544" s="85">
        <v>9</v>
      </c>
      <c r="C544" s="85">
        <v>313340</v>
      </c>
      <c r="D544" s="107">
        <v>1362469</v>
      </c>
    </row>
    <row r="545" spans="1:4" x14ac:dyDescent="0.25">
      <c r="A545" s="73" t="s">
        <v>389</v>
      </c>
      <c r="B545" s="85">
        <v>732</v>
      </c>
      <c r="C545" s="85">
        <v>47051080</v>
      </c>
      <c r="D545" s="107">
        <v>269057635.95000005</v>
      </c>
    </row>
    <row r="546" spans="1:4" x14ac:dyDescent="0.25">
      <c r="A546" s="73" t="s">
        <v>401</v>
      </c>
      <c r="B546" s="85">
        <v>57</v>
      </c>
      <c r="C546" s="85">
        <v>9694920</v>
      </c>
      <c r="D546" s="107">
        <v>52891147.039999999</v>
      </c>
    </row>
    <row r="547" spans="1:4" x14ac:dyDescent="0.25">
      <c r="A547" s="73" t="s">
        <v>396</v>
      </c>
      <c r="B547" s="85">
        <v>1242</v>
      </c>
      <c r="C547" s="85">
        <v>22499830</v>
      </c>
      <c r="D547" s="107">
        <v>152075819.18000007</v>
      </c>
    </row>
    <row r="548" spans="1:4" x14ac:dyDescent="0.25">
      <c r="A548" s="73" t="s">
        <v>392</v>
      </c>
      <c r="B548" s="85">
        <v>1488</v>
      </c>
      <c r="C548" s="85">
        <v>46272130</v>
      </c>
      <c r="D548" s="107">
        <v>281139929.38000017</v>
      </c>
    </row>
    <row r="549" spans="1:4" x14ac:dyDescent="0.25">
      <c r="A549" s="73" t="s">
        <v>400</v>
      </c>
      <c r="B549" s="85">
        <v>366</v>
      </c>
      <c r="C549" s="85">
        <v>8905299</v>
      </c>
      <c r="D549" s="107">
        <v>56297213.850000001</v>
      </c>
    </row>
    <row r="550" spans="1:4" x14ac:dyDescent="0.25">
      <c r="A550" s="73" t="s">
        <v>407</v>
      </c>
      <c r="B550" s="85">
        <v>44</v>
      </c>
      <c r="C550" s="85">
        <v>325320</v>
      </c>
      <c r="D550" s="107">
        <v>55883984.07</v>
      </c>
    </row>
    <row r="551" spans="1:4" x14ac:dyDescent="0.25">
      <c r="A551" s="73" t="s">
        <v>403</v>
      </c>
      <c r="B551" s="85">
        <v>1204</v>
      </c>
      <c r="C551" s="85">
        <v>50905324</v>
      </c>
      <c r="D551" s="107">
        <v>304505300.16000009</v>
      </c>
    </row>
    <row r="552" spans="1:4" x14ac:dyDescent="0.25">
      <c r="A552" s="73" t="s">
        <v>408</v>
      </c>
      <c r="B552" s="85">
        <v>1425</v>
      </c>
      <c r="C552" s="85">
        <v>43980330</v>
      </c>
      <c r="D552" s="107">
        <v>282048308.39999998</v>
      </c>
    </row>
    <row r="553" spans="1:4" x14ac:dyDescent="0.25">
      <c r="A553" s="73" t="s">
        <v>409</v>
      </c>
      <c r="B553" s="85">
        <v>523</v>
      </c>
      <c r="C553" s="85">
        <v>15993640</v>
      </c>
      <c r="D553" s="107">
        <v>110356116</v>
      </c>
    </row>
    <row r="554" spans="1:4" x14ac:dyDescent="0.25">
      <c r="A554" s="73" t="s">
        <v>404</v>
      </c>
      <c r="B554" s="85">
        <v>1762</v>
      </c>
      <c r="C554" s="85">
        <v>67943926</v>
      </c>
      <c r="D554" s="107">
        <v>411711308.45999992</v>
      </c>
    </row>
    <row r="555" spans="1:4" x14ac:dyDescent="0.25">
      <c r="A555" s="73" t="s">
        <v>405</v>
      </c>
      <c r="B555" s="85">
        <v>947</v>
      </c>
      <c r="C555" s="85">
        <v>30609305</v>
      </c>
      <c r="D555" s="107">
        <v>188562992.38999996</v>
      </c>
    </row>
    <row r="556" spans="1:4" x14ac:dyDescent="0.25">
      <c r="A556" s="73" t="s">
        <v>406</v>
      </c>
      <c r="B556" s="85">
        <v>3003</v>
      </c>
      <c r="C556" s="85">
        <v>82346967</v>
      </c>
      <c r="D556" s="107">
        <v>464614433.37000006</v>
      </c>
    </row>
    <row r="557" spans="1:4" x14ac:dyDescent="0.25">
      <c r="A557" s="104" t="s">
        <v>411</v>
      </c>
      <c r="B557" s="85">
        <v>359</v>
      </c>
      <c r="C557" s="85">
        <v>11487702</v>
      </c>
      <c r="D557" s="107">
        <v>64337750.990000002</v>
      </c>
    </row>
    <row r="558" spans="1:4" x14ac:dyDescent="0.25">
      <c r="A558" s="73" t="s">
        <v>412</v>
      </c>
      <c r="B558" s="85">
        <v>881</v>
      </c>
      <c r="C558" s="85">
        <v>26932200</v>
      </c>
      <c r="D558" s="107">
        <v>152728398</v>
      </c>
    </row>
    <row r="559" spans="1:4" x14ac:dyDescent="0.25">
      <c r="A559" s="73" t="s">
        <v>413</v>
      </c>
      <c r="B559" s="85">
        <v>775</v>
      </c>
      <c r="C559" s="85">
        <v>25150916</v>
      </c>
      <c r="D559" s="107">
        <v>129787969.33999999</v>
      </c>
    </row>
    <row r="560" spans="1:4" x14ac:dyDescent="0.25">
      <c r="A560" s="73" t="s">
        <v>414</v>
      </c>
      <c r="B560" s="85">
        <v>6</v>
      </c>
      <c r="C560" s="85">
        <v>5023000</v>
      </c>
      <c r="D560" s="107">
        <v>28374200</v>
      </c>
    </row>
    <row r="561" spans="1:4" x14ac:dyDescent="0.25">
      <c r="A561" s="73" t="s">
        <v>415</v>
      </c>
      <c r="B561" s="85">
        <v>39</v>
      </c>
      <c r="C561" s="85">
        <v>1630560</v>
      </c>
      <c r="D561" s="107">
        <v>8864419.5999999996</v>
      </c>
    </row>
    <row r="562" spans="1:4" x14ac:dyDescent="0.25">
      <c r="A562" s="73" t="s">
        <v>323</v>
      </c>
      <c r="B562" s="85">
        <v>1415</v>
      </c>
      <c r="C562" s="85">
        <v>48622801</v>
      </c>
      <c r="D562" s="107">
        <v>281256144.21000004</v>
      </c>
    </row>
    <row r="563" spans="1:4" x14ac:dyDescent="0.25">
      <c r="A563" s="73" t="s">
        <v>417</v>
      </c>
      <c r="B563" s="85">
        <v>59</v>
      </c>
      <c r="C563" s="85">
        <v>1841960</v>
      </c>
      <c r="D563" s="107">
        <v>82698252.299999997</v>
      </c>
    </row>
    <row r="564" spans="1:4" x14ac:dyDescent="0.25">
      <c r="A564" s="73" t="s">
        <v>418</v>
      </c>
      <c r="B564" s="85">
        <v>11</v>
      </c>
      <c r="C564" s="85">
        <v>603800</v>
      </c>
      <c r="D564" s="107">
        <v>4346727.5</v>
      </c>
    </row>
    <row r="565" spans="1:4" x14ac:dyDescent="0.25">
      <c r="A565" s="73" t="s">
        <v>419</v>
      </c>
      <c r="B565" s="85">
        <v>227</v>
      </c>
      <c r="C565" s="85">
        <v>6626600</v>
      </c>
      <c r="D565" s="107">
        <v>37615216</v>
      </c>
    </row>
    <row r="566" spans="1:4" x14ac:dyDescent="0.25">
      <c r="A566" s="73" t="s">
        <v>8</v>
      </c>
      <c r="B566" s="85">
        <v>1</v>
      </c>
      <c r="C566" s="85">
        <v>13064</v>
      </c>
      <c r="D566" s="107">
        <v>339664</v>
      </c>
    </row>
    <row r="567" spans="1:4" ht="15.75" thickBot="1" x14ac:dyDescent="0.3">
      <c r="A567" s="73" t="s">
        <v>321</v>
      </c>
      <c r="B567" s="28">
        <v>1</v>
      </c>
      <c r="C567" s="75">
        <v>145</v>
      </c>
      <c r="D567" s="75">
        <v>12325</v>
      </c>
    </row>
    <row r="568" spans="1:4" ht="15.75" thickBot="1" x14ac:dyDescent="0.3">
      <c r="A568" s="24" t="s">
        <v>75</v>
      </c>
      <c r="B568" s="25">
        <f>SUM(B374:B567)</f>
        <v>376030</v>
      </c>
      <c r="C568" s="25">
        <f>SUM(C374:C567)</f>
        <v>11410553660</v>
      </c>
      <c r="D568" s="76">
        <f>SUM(D374:D567)</f>
        <v>66930993549.690025</v>
      </c>
    </row>
    <row r="569" spans="1:4" x14ac:dyDescent="0.25">
      <c r="A569" s="11" t="s">
        <v>416</v>
      </c>
    </row>
    <row r="571" spans="1:4" ht="15.75" thickBot="1" x14ac:dyDescent="0.3"/>
    <row r="572" spans="1:4" ht="15.75" thickBot="1" x14ac:dyDescent="0.3">
      <c r="A572" s="127" t="s">
        <v>421</v>
      </c>
      <c r="B572" s="128"/>
      <c r="C572" s="128"/>
      <c r="D572" s="129"/>
    </row>
    <row r="573" spans="1:4" ht="15.75" thickBot="1" x14ac:dyDescent="0.3">
      <c r="A573" s="10" t="s">
        <v>73</v>
      </c>
      <c r="B573" s="108" t="s">
        <v>78</v>
      </c>
      <c r="C573" s="108" t="s">
        <v>231</v>
      </c>
      <c r="D573" s="108" t="s">
        <v>77</v>
      </c>
    </row>
    <row r="574" spans="1:4" x14ac:dyDescent="0.25">
      <c r="A574" s="73" t="s">
        <v>43</v>
      </c>
      <c r="B574" s="85">
        <v>21103</v>
      </c>
      <c r="C574" s="28">
        <v>789647966</v>
      </c>
      <c r="D574" s="28">
        <v>4962014466.2899914</v>
      </c>
    </row>
    <row r="575" spans="1:4" x14ac:dyDescent="0.25">
      <c r="A575" s="104" t="s">
        <v>123</v>
      </c>
      <c r="B575" s="85">
        <v>1455</v>
      </c>
      <c r="C575" s="28">
        <v>88921014</v>
      </c>
      <c r="D575" s="28">
        <v>699494293.48000002</v>
      </c>
    </row>
    <row r="576" spans="1:4" x14ac:dyDescent="0.25">
      <c r="A576" s="104" t="s">
        <v>87</v>
      </c>
      <c r="B576" s="85">
        <v>12596</v>
      </c>
      <c r="C576" s="28">
        <v>366306748</v>
      </c>
      <c r="D576" s="28">
        <v>2364967728.809999</v>
      </c>
    </row>
    <row r="577" spans="1:4" x14ac:dyDescent="0.25">
      <c r="A577" s="104" t="s">
        <v>88</v>
      </c>
      <c r="B577" s="85">
        <v>843</v>
      </c>
      <c r="C577" s="28">
        <v>39842620</v>
      </c>
      <c r="D577" s="28">
        <v>257822780.02000013</v>
      </c>
    </row>
    <row r="578" spans="1:4" x14ac:dyDescent="0.25">
      <c r="A578" s="104" t="s">
        <v>89</v>
      </c>
      <c r="B578" s="85">
        <v>8202</v>
      </c>
      <c r="C578" s="28">
        <v>303576156</v>
      </c>
      <c r="D578" s="28">
        <v>1918307005.1700001</v>
      </c>
    </row>
    <row r="579" spans="1:4" x14ac:dyDescent="0.25">
      <c r="A579" s="73" t="s">
        <v>8</v>
      </c>
      <c r="B579" s="85">
        <v>2</v>
      </c>
      <c r="C579" s="28">
        <v>20335</v>
      </c>
      <c r="D579" s="28">
        <v>668387.5</v>
      </c>
    </row>
    <row r="580" spans="1:4" x14ac:dyDescent="0.25">
      <c r="A580" s="73" t="s">
        <v>21</v>
      </c>
      <c r="B580" s="85">
        <v>787</v>
      </c>
      <c r="C580" s="28">
        <v>40137468</v>
      </c>
      <c r="D580" s="28">
        <v>242134179.52000001</v>
      </c>
    </row>
    <row r="581" spans="1:4" x14ac:dyDescent="0.25">
      <c r="A581" s="73" t="s">
        <v>120</v>
      </c>
      <c r="B581" s="85">
        <v>1353</v>
      </c>
      <c r="C581" s="28">
        <v>67461178</v>
      </c>
      <c r="D581" s="28">
        <v>398120384.89999998</v>
      </c>
    </row>
    <row r="582" spans="1:4" x14ac:dyDescent="0.25">
      <c r="A582" s="73" t="s">
        <v>25</v>
      </c>
      <c r="B582" s="85">
        <v>793</v>
      </c>
      <c r="C582" s="28">
        <v>17342094</v>
      </c>
      <c r="D582" s="28">
        <v>111649400.58999999</v>
      </c>
    </row>
    <row r="583" spans="1:4" x14ac:dyDescent="0.25">
      <c r="A583" s="73" t="s">
        <v>79</v>
      </c>
      <c r="B583" s="85">
        <v>1450</v>
      </c>
      <c r="C583" s="28">
        <v>31550298</v>
      </c>
      <c r="D583" s="28">
        <v>251002248.77000004</v>
      </c>
    </row>
    <row r="584" spans="1:4" x14ac:dyDescent="0.25">
      <c r="A584" s="73" t="s">
        <v>27</v>
      </c>
      <c r="B584" s="85">
        <v>1944</v>
      </c>
      <c r="C584" s="28">
        <v>107822485</v>
      </c>
      <c r="D584" s="28">
        <v>749155382.15000021</v>
      </c>
    </row>
    <row r="585" spans="1:4" x14ac:dyDescent="0.25">
      <c r="A585" s="104" t="s">
        <v>29</v>
      </c>
      <c r="B585" s="85">
        <v>2816</v>
      </c>
      <c r="C585" s="28">
        <v>110708184</v>
      </c>
      <c r="D585" s="28">
        <v>678761382</v>
      </c>
    </row>
    <row r="586" spans="1:4" x14ac:dyDescent="0.25">
      <c r="A586" s="104" t="s">
        <v>80</v>
      </c>
      <c r="B586" s="85">
        <v>1016</v>
      </c>
      <c r="C586" s="28">
        <v>27253466</v>
      </c>
      <c r="D586" s="28">
        <v>183425259.09999999</v>
      </c>
    </row>
    <row r="587" spans="1:4" x14ac:dyDescent="0.25">
      <c r="A587" s="104" t="s">
        <v>125</v>
      </c>
      <c r="B587" s="85">
        <v>71</v>
      </c>
      <c r="C587" s="28">
        <v>26059160</v>
      </c>
      <c r="D587" s="28">
        <v>153680962.19999999</v>
      </c>
    </row>
    <row r="588" spans="1:4" x14ac:dyDescent="0.25">
      <c r="A588" s="104" t="s">
        <v>126</v>
      </c>
      <c r="B588" s="85">
        <v>670</v>
      </c>
      <c r="C588" s="28">
        <v>50907800</v>
      </c>
      <c r="D588" s="28">
        <v>311651275.94</v>
      </c>
    </row>
    <row r="589" spans="1:4" x14ac:dyDescent="0.25">
      <c r="A589" s="104" t="s">
        <v>32</v>
      </c>
      <c r="B589" s="85">
        <v>2919</v>
      </c>
      <c r="C589" s="28">
        <v>128288524</v>
      </c>
      <c r="D589" s="28">
        <v>754113160.14999998</v>
      </c>
    </row>
    <row r="590" spans="1:4" x14ac:dyDescent="0.25">
      <c r="A590" s="104" t="s">
        <v>121</v>
      </c>
      <c r="B590" s="85">
        <v>2661</v>
      </c>
      <c r="C590" s="28">
        <v>98470185</v>
      </c>
      <c r="D590" s="28">
        <v>632052975.56999993</v>
      </c>
    </row>
    <row r="591" spans="1:4" x14ac:dyDescent="0.25">
      <c r="A591" s="104" t="s">
        <v>148</v>
      </c>
      <c r="B591" s="85">
        <v>737</v>
      </c>
      <c r="C591" s="28">
        <v>112376434</v>
      </c>
      <c r="D591" s="28">
        <v>697787067.30000007</v>
      </c>
    </row>
    <row r="592" spans="1:4" x14ac:dyDescent="0.25">
      <c r="A592" s="104" t="s">
        <v>99</v>
      </c>
      <c r="B592" s="85">
        <v>771</v>
      </c>
      <c r="C592" s="28">
        <v>22164660</v>
      </c>
      <c r="D592" s="28">
        <v>143409278.08000001</v>
      </c>
    </row>
    <row r="593" spans="1:4" x14ac:dyDescent="0.25">
      <c r="A593" s="104" t="s">
        <v>35</v>
      </c>
      <c r="B593" s="85">
        <v>50</v>
      </c>
      <c r="C593" s="28">
        <v>9612765</v>
      </c>
      <c r="D593" s="28">
        <v>75821280.609999999</v>
      </c>
    </row>
    <row r="594" spans="1:4" x14ac:dyDescent="0.25">
      <c r="A594" s="104" t="s">
        <v>37</v>
      </c>
      <c r="B594" s="85">
        <v>506</v>
      </c>
      <c r="C594" s="28">
        <v>36341618</v>
      </c>
      <c r="D594" s="28">
        <v>276846572.60000002</v>
      </c>
    </row>
    <row r="595" spans="1:4" x14ac:dyDescent="0.25">
      <c r="A595" s="104" t="s">
        <v>52</v>
      </c>
      <c r="B595" s="85">
        <v>2169</v>
      </c>
      <c r="C595" s="28">
        <v>92122419</v>
      </c>
      <c r="D595" s="28">
        <v>562139674.52999997</v>
      </c>
    </row>
    <row r="596" spans="1:4" x14ac:dyDescent="0.25">
      <c r="A596" s="104" t="s">
        <v>377</v>
      </c>
      <c r="B596" s="85">
        <v>2376</v>
      </c>
      <c r="C596" s="28">
        <v>59993349</v>
      </c>
      <c r="D596" s="28">
        <v>382370564.95999998</v>
      </c>
    </row>
    <row r="597" spans="1:4" x14ac:dyDescent="0.25">
      <c r="A597" s="104" t="s">
        <v>122</v>
      </c>
      <c r="B597" s="85">
        <v>4421</v>
      </c>
      <c r="C597" s="28">
        <v>169464114</v>
      </c>
      <c r="D597" s="28">
        <v>1161463770.9299996</v>
      </c>
    </row>
    <row r="598" spans="1:4" x14ac:dyDescent="0.25">
      <c r="A598" s="104" t="s">
        <v>53</v>
      </c>
      <c r="B598" s="85">
        <v>2992</v>
      </c>
      <c r="C598" s="28">
        <v>96317661</v>
      </c>
      <c r="D598" s="28">
        <v>634909446.82999992</v>
      </c>
    </row>
    <row r="599" spans="1:4" x14ac:dyDescent="0.25">
      <c r="A599" s="104" t="s">
        <v>101</v>
      </c>
      <c r="B599" s="85">
        <v>2417</v>
      </c>
      <c r="C599" s="28">
        <v>78932943</v>
      </c>
      <c r="D599" s="28">
        <v>525334362.94999987</v>
      </c>
    </row>
    <row r="600" spans="1:4" x14ac:dyDescent="0.25">
      <c r="A600" s="104" t="s">
        <v>128</v>
      </c>
      <c r="B600" s="85">
        <v>1035</v>
      </c>
      <c r="C600" s="28">
        <v>43390573</v>
      </c>
      <c r="D600" s="28">
        <v>293206099.13</v>
      </c>
    </row>
    <row r="601" spans="1:4" x14ac:dyDescent="0.25">
      <c r="A601" s="104" t="s">
        <v>19</v>
      </c>
      <c r="B601" s="85">
        <v>868</v>
      </c>
      <c r="C601" s="28">
        <v>23652730</v>
      </c>
      <c r="D601" s="28">
        <v>154065699.82999998</v>
      </c>
    </row>
    <row r="602" spans="1:4" x14ac:dyDescent="0.25">
      <c r="A602" s="73" t="s">
        <v>39</v>
      </c>
      <c r="B602" s="85">
        <v>1463</v>
      </c>
      <c r="C602" s="28">
        <v>79793350</v>
      </c>
      <c r="D602" s="28">
        <v>469898551.82000011</v>
      </c>
    </row>
    <row r="603" spans="1:4" x14ac:dyDescent="0.25">
      <c r="A603" s="73" t="s">
        <v>129</v>
      </c>
      <c r="B603" s="85">
        <v>403</v>
      </c>
      <c r="C603" s="28">
        <v>23780631</v>
      </c>
      <c r="D603" s="28">
        <v>184799419.23999998</v>
      </c>
    </row>
    <row r="604" spans="1:4" x14ac:dyDescent="0.25">
      <c r="A604" s="73" t="s">
        <v>42</v>
      </c>
      <c r="B604" s="85">
        <v>2397</v>
      </c>
      <c r="C604" s="28">
        <v>91662396</v>
      </c>
      <c r="D604" s="28">
        <v>554271889.08999991</v>
      </c>
    </row>
    <row r="605" spans="1:4" x14ac:dyDescent="0.25">
      <c r="A605" s="73" t="s">
        <v>44</v>
      </c>
      <c r="B605" s="85">
        <v>14</v>
      </c>
      <c r="C605" s="28">
        <v>1169988</v>
      </c>
      <c r="D605" s="28">
        <v>68313831</v>
      </c>
    </row>
    <row r="606" spans="1:4" x14ac:dyDescent="0.25">
      <c r="A606" s="104" t="s">
        <v>104</v>
      </c>
      <c r="B606" s="85">
        <v>3288</v>
      </c>
      <c r="C606" s="28">
        <v>114315285</v>
      </c>
      <c r="D606" s="28">
        <v>778725356.74999988</v>
      </c>
    </row>
    <row r="607" spans="1:4" x14ac:dyDescent="0.25">
      <c r="A607" s="104" t="s">
        <v>48</v>
      </c>
      <c r="B607" s="85">
        <v>2592</v>
      </c>
      <c r="C607" s="28">
        <v>97307210</v>
      </c>
      <c r="D607" s="28">
        <v>596440935.83999979</v>
      </c>
    </row>
    <row r="608" spans="1:4" x14ac:dyDescent="0.25">
      <c r="A608" s="104" t="s">
        <v>132</v>
      </c>
      <c r="B608" s="85">
        <v>1802</v>
      </c>
      <c r="C608" s="28">
        <v>65525849</v>
      </c>
      <c r="D608" s="28">
        <v>408217261.20999998</v>
      </c>
    </row>
    <row r="609" spans="1:4" x14ac:dyDescent="0.25">
      <c r="A609" s="104" t="s">
        <v>105</v>
      </c>
      <c r="B609" s="85">
        <v>713</v>
      </c>
      <c r="C609" s="28">
        <v>44166377</v>
      </c>
      <c r="D609" s="28">
        <v>249362336.68000004</v>
      </c>
    </row>
    <row r="610" spans="1:4" x14ac:dyDescent="0.25">
      <c r="A610" s="104" t="s">
        <v>82</v>
      </c>
      <c r="B610" s="85">
        <v>2194</v>
      </c>
      <c r="C610" s="28">
        <v>111474550</v>
      </c>
      <c r="D610" s="28">
        <v>686351715.55000055</v>
      </c>
    </row>
    <row r="611" spans="1:4" x14ac:dyDescent="0.25">
      <c r="A611" s="104" t="s">
        <v>134</v>
      </c>
      <c r="B611" s="85">
        <v>1823</v>
      </c>
      <c r="C611" s="28">
        <v>106731490</v>
      </c>
      <c r="D611" s="28">
        <v>683470434.46000051</v>
      </c>
    </row>
    <row r="612" spans="1:4" x14ac:dyDescent="0.25">
      <c r="A612" s="104" t="s">
        <v>135</v>
      </c>
      <c r="B612" s="85">
        <v>559</v>
      </c>
      <c r="C612" s="28">
        <v>19279720</v>
      </c>
      <c r="D612" s="28">
        <v>164104689</v>
      </c>
    </row>
    <row r="613" spans="1:4" x14ac:dyDescent="0.25">
      <c r="A613" s="104" t="s">
        <v>136</v>
      </c>
      <c r="B613" s="85">
        <v>2270</v>
      </c>
      <c r="C613" s="28">
        <v>118618185</v>
      </c>
      <c r="D613" s="28">
        <v>724375715.37000012</v>
      </c>
    </row>
    <row r="614" spans="1:4" x14ac:dyDescent="0.25">
      <c r="A614" s="104" t="s">
        <v>137</v>
      </c>
      <c r="B614" s="85">
        <v>701</v>
      </c>
      <c r="C614" s="28">
        <v>33850665</v>
      </c>
      <c r="D614" s="28">
        <v>218755078.69999999</v>
      </c>
    </row>
    <row r="615" spans="1:4" x14ac:dyDescent="0.25">
      <c r="A615" s="104" t="s">
        <v>138</v>
      </c>
      <c r="B615" s="85">
        <v>3452</v>
      </c>
      <c r="C615" s="28">
        <v>97901848</v>
      </c>
      <c r="D615" s="28">
        <v>663409659.45000017</v>
      </c>
    </row>
    <row r="616" spans="1:4" x14ac:dyDescent="0.25">
      <c r="A616" s="104" t="s">
        <v>139</v>
      </c>
      <c r="B616" s="85">
        <v>3167</v>
      </c>
      <c r="C616" s="28">
        <v>91775281</v>
      </c>
      <c r="D616" s="28">
        <v>599107970.50999999</v>
      </c>
    </row>
    <row r="617" spans="1:4" x14ac:dyDescent="0.25">
      <c r="A617" s="104" t="s">
        <v>143</v>
      </c>
      <c r="B617" s="85">
        <v>3</v>
      </c>
      <c r="C617" s="28">
        <v>9669000</v>
      </c>
      <c r="D617" s="28">
        <v>80058784</v>
      </c>
    </row>
    <row r="618" spans="1:4" x14ac:dyDescent="0.25">
      <c r="A618" s="104" t="s">
        <v>144</v>
      </c>
      <c r="B618" s="85">
        <v>1074</v>
      </c>
      <c r="C618" s="28">
        <v>28211659</v>
      </c>
      <c r="D618" s="28">
        <v>188200951.92000002</v>
      </c>
    </row>
    <row r="619" spans="1:4" x14ac:dyDescent="0.25">
      <c r="A619" s="104" t="s">
        <v>149</v>
      </c>
      <c r="B619" s="85">
        <v>11116</v>
      </c>
      <c r="C619" s="28">
        <v>327142433</v>
      </c>
      <c r="D619" s="28">
        <v>2127109733.650001</v>
      </c>
    </row>
    <row r="620" spans="1:4" x14ac:dyDescent="0.25">
      <c r="A620" s="104" t="s">
        <v>142</v>
      </c>
      <c r="B620" s="85">
        <v>1404</v>
      </c>
      <c r="C620" s="28">
        <v>39242140</v>
      </c>
      <c r="D620" s="28">
        <v>239977786.98999998</v>
      </c>
    </row>
    <row r="621" spans="1:4" x14ac:dyDescent="0.25">
      <c r="A621" s="104" t="s">
        <v>141</v>
      </c>
      <c r="B621" s="85">
        <v>1324</v>
      </c>
      <c r="C621" s="28">
        <v>43726554</v>
      </c>
      <c r="D621" s="28">
        <v>285760765.71000004</v>
      </c>
    </row>
    <row r="622" spans="1:4" x14ac:dyDescent="0.25">
      <c r="A622" s="104" t="s">
        <v>146</v>
      </c>
      <c r="B622" s="85">
        <v>1401</v>
      </c>
      <c r="C622" s="28">
        <v>36721327</v>
      </c>
      <c r="D622" s="28">
        <v>262295514.59000003</v>
      </c>
    </row>
    <row r="623" spans="1:4" x14ac:dyDescent="0.25">
      <c r="A623" s="73" t="s">
        <v>140</v>
      </c>
      <c r="B623" s="85">
        <v>1479</v>
      </c>
      <c r="C623" s="28">
        <v>42000845</v>
      </c>
      <c r="D623" s="28">
        <v>260251026.76999995</v>
      </c>
    </row>
    <row r="624" spans="1:4" x14ac:dyDescent="0.25">
      <c r="A624" s="73" t="s">
        <v>150</v>
      </c>
      <c r="B624" s="85">
        <v>3392</v>
      </c>
      <c r="C624" s="28">
        <v>143160739</v>
      </c>
      <c r="D624" s="28">
        <v>859565605.25000024</v>
      </c>
    </row>
    <row r="625" spans="1:4" x14ac:dyDescent="0.25">
      <c r="A625" s="73" t="s">
        <v>151</v>
      </c>
      <c r="B625" s="85">
        <v>446</v>
      </c>
      <c r="C625" s="28">
        <v>14359451</v>
      </c>
      <c r="D625" s="28">
        <v>86049998.330000013</v>
      </c>
    </row>
    <row r="626" spans="1:4" x14ac:dyDescent="0.25">
      <c r="A626" s="73" t="s">
        <v>154</v>
      </c>
      <c r="B626" s="85">
        <v>1064</v>
      </c>
      <c r="C626" s="28">
        <v>47519933</v>
      </c>
      <c r="D626" s="28">
        <v>272920034.11000001</v>
      </c>
    </row>
    <row r="627" spans="1:4" x14ac:dyDescent="0.25">
      <c r="A627" s="73" t="s">
        <v>230</v>
      </c>
      <c r="B627" s="85">
        <v>867</v>
      </c>
      <c r="C627" s="28">
        <v>25944591</v>
      </c>
      <c r="D627" s="28">
        <v>168343694.5</v>
      </c>
    </row>
    <row r="628" spans="1:4" x14ac:dyDescent="0.25">
      <c r="A628" s="73" t="s">
        <v>152</v>
      </c>
      <c r="B628" s="85">
        <v>363</v>
      </c>
      <c r="C628" s="28">
        <v>21981560</v>
      </c>
      <c r="D628" s="28">
        <v>117588868.78999995</v>
      </c>
    </row>
    <row r="629" spans="1:4" x14ac:dyDescent="0.25">
      <c r="A629" s="73" t="s">
        <v>153</v>
      </c>
      <c r="B629" s="85">
        <v>1940</v>
      </c>
      <c r="C629" s="28">
        <v>105667432</v>
      </c>
      <c r="D629" s="28">
        <v>701661590.75000048</v>
      </c>
    </row>
    <row r="630" spans="1:4" x14ac:dyDescent="0.25">
      <c r="A630" s="104" t="s">
        <v>227</v>
      </c>
      <c r="B630" s="85">
        <v>1083</v>
      </c>
      <c r="C630" s="28">
        <v>61183075</v>
      </c>
      <c r="D630" s="28">
        <v>367215052.50999999</v>
      </c>
    </row>
    <row r="631" spans="1:4" x14ac:dyDescent="0.25">
      <c r="A631" s="104" t="s">
        <v>155</v>
      </c>
      <c r="B631" s="85">
        <v>2583</v>
      </c>
      <c r="C631" s="28">
        <v>73808815</v>
      </c>
      <c r="D631" s="28">
        <v>534345515.20999992</v>
      </c>
    </row>
    <row r="632" spans="1:4" x14ac:dyDescent="0.25">
      <c r="A632" s="104" t="s">
        <v>156</v>
      </c>
      <c r="B632" s="85">
        <v>1933</v>
      </c>
      <c r="C632" s="28">
        <v>74273113</v>
      </c>
      <c r="D632" s="28">
        <v>511268742.65000004</v>
      </c>
    </row>
    <row r="633" spans="1:4" x14ac:dyDescent="0.25">
      <c r="A633" s="104" t="s">
        <v>157</v>
      </c>
      <c r="B633" s="85">
        <v>2407</v>
      </c>
      <c r="C633" s="28">
        <v>130172190</v>
      </c>
      <c r="D633" s="28">
        <v>780196403.5</v>
      </c>
    </row>
    <row r="634" spans="1:4" x14ac:dyDescent="0.25">
      <c r="A634" s="104" t="s">
        <v>228</v>
      </c>
      <c r="B634" s="85">
        <v>229</v>
      </c>
      <c r="C634" s="28">
        <v>6981800</v>
      </c>
      <c r="D634" s="28">
        <v>134606043.56999993</v>
      </c>
    </row>
    <row r="635" spans="1:4" x14ac:dyDescent="0.25">
      <c r="A635" s="104" t="s">
        <v>226</v>
      </c>
      <c r="B635" s="85">
        <v>1944</v>
      </c>
      <c r="C635" s="28">
        <v>42880737</v>
      </c>
      <c r="D635" s="28">
        <v>282733479.15999997</v>
      </c>
    </row>
    <row r="636" spans="1:4" x14ac:dyDescent="0.25">
      <c r="A636" s="104" t="s">
        <v>286</v>
      </c>
      <c r="B636" s="85">
        <v>2</v>
      </c>
      <c r="C636" s="28">
        <v>6594540</v>
      </c>
      <c r="D636" s="28">
        <v>36269970</v>
      </c>
    </row>
    <row r="637" spans="1:4" x14ac:dyDescent="0.25">
      <c r="A637" s="104" t="s">
        <v>281</v>
      </c>
      <c r="B637" s="85">
        <v>11</v>
      </c>
      <c r="C637" s="28">
        <v>343465</v>
      </c>
      <c r="D637" s="28">
        <v>2271880.5</v>
      </c>
    </row>
    <row r="638" spans="1:4" x14ac:dyDescent="0.25">
      <c r="A638" s="104" t="s">
        <v>261</v>
      </c>
      <c r="B638" s="85">
        <v>1589</v>
      </c>
      <c r="C638" s="28">
        <v>74462492</v>
      </c>
      <c r="D638" s="28">
        <v>606734314.57000005</v>
      </c>
    </row>
    <row r="639" spans="1:4" x14ac:dyDescent="0.25">
      <c r="A639" s="104" t="s">
        <v>239</v>
      </c>
      <c r="B639" s="85">
        <v>1132</v>
      </c>
      <c r="C639" s="28">
        <v>47171853</v>
      </c>
      <c r="D639" s="28">
        <v>318458068.19000006</v>
      </c>
    </row>
    <row r="640" spans="1:4" x14ac:dyDescent="0.25">
      <c r="A640" s="104" t="s">
        <v>245</v>
      </c>
      <c r="B640" s="85">
        <v>1889</v>
      </c>
      <c r="C640" s="28">
        <v>47884078</v>
      </c>
      <c r="D640" s="28">
        <v>317541408.07999986</v>
      </c>
    </row>
    <row r="641" spans="1:4" x14ac:dyDescent="0.25">
      <c r="A641" s="104" t="s">
        <v>243</v>
      </c>
      <c r="B641" s="85">
        <v>4031</v>
      </c>
      <c r="C641" s="28">
        <v>147284481</v>
      </c>
      <c r="D641" s="28">
        <v>928370399.10999954</v>
      </c>
    </row>
    <row r="642" spans="1:4" x14ac:dyDescent="0.25">
      <c r="A642" s="104" t="s">
        <v>246</v>
      </c>
      <c r="B642" s="85">
        <v>2423</v>
      </c>
      <c r="C642" s="28">
        <v>87841243</v>
      </c>
      <c r="D642" s="28">
        <v>593192974.95999992</v>
      </c>
    </row>
    <row r="643" spans="1:4" x14ac:dyDescent="0.25">
      <c r="A643" s="104" t="s">
        <v>247</v>
      </c>
      <c r="B643" s="85">
        <v>3781</v>
      </c>
      <c r="C643" s="28">
        <v>99077438</v>
      </c>
      <c r="D643" s="28">
        <v>640787123.10000002</v>
      </c>
    </row>
    <row r="644" spans="1:4" x14ac:dyDescent="0.25">
      <c r="A644" s="104" t="s">
        <v>248</v>
      </c>
      <c r="B644" s="85">
        <v>1665</v>
      </c>
      <c r="C644" s="28">
        <v>44563966</v>
      </c>
      <c r="D644" s="28">
        <v>328757768.01999986</v>
      </c>
    </row>
    <row r="645" spans="1:4" x14ac:dyDescent="0.25">
      <c r="A645" s="104" t="s">
        <v>249</v>
      </c>
      <c r="B645" s="85">
        <v>857</v>
      </c>
      <c r="C645" s="28">
        <v>19885260</v>
      </c>
      <c r="D645" s="28">
        <v>139239794.37</v>
      </c>
    </row>
    <row r="646" spans="1:4" x14ac:dyDescent="0.25">
      <c r="A646" s="104" t="s">
        <v>250</v>
      </c>
      <c r="B646" s="85">
        <v>1440</v>
      </c>
      <c r="C646" s="28">
        <v>40541394</v>
      </c>
      <c r="D646" s="28">
        <v>259246862.06000006</v>
      </c>
    </row>
    <row r="647" spans="1:4" x14ac:dyDescent="0.25">
      <c r="A647" s="73" t="s">
        <v>294</v>
      </c>
      <c r="B647" s="85">
        <v>2025</v>
      </c>
      <c r="C647" s="28">
        <v>61701528</v>
      </c>
      <c r="D647" s="28">
        <v>391850827.26999992</v>
      </c>
    </row>
    <row r="648" spans="1:4" x14ac:dyDescent="0.25">
      <c r="A648" s="73" t="s">
        <v>251</v>
      </c>
      <c r="B648" s="85">
        <v>884</v>
      </c>
      <c r="C648" s="28">
        <v>19402291</v>
      </c>
      <c r="D648" s="28">
        <v>123017675.36000003</v>
      </c>
    </row>
    <row r="649" spans="1:4" x14ac:dyDescent="0.25">
      <c r="A649" s="73" t="s">
        <v>252</v>
      </c>
      <c r="B649" s="85">
        <v>1298</v>
      </c>
      <c r="C649" s="28">
        <v>34302439</v>
      </c>
      <c r="D649" s="28">
        <v>313580877.30999994</v>
      </c>
    </row>
    <row r="650" spans="1:4" x14ac:dyDescent="0.25">
      <c r="A650" s="73" t="s">
        <v>253</v>
      </c>
      <c r="B650" s="85">
        <v>973</v>
      </c>
      <c r="C650" s="28">
        <v>20287514</v>
      </c>
      <c r="D650" s="28">
        <v>133621125.5</v>
      </c>
    </row>
    <row r="651" spans="1:4" x14ac:dyDescent="0.25">
      <c r="A651" s="73" t="s">
        <v>254</v>
      </c>
      <c r="B651" s="85">
        <v>1523</v>
      </c>
      <c r="C651" s="28">
        <v>37121379</v>
      </c>
      <c r="D651" s="28">
        <v>255523642.85000002</v>
      </c>
    </row>
    <row r="652" spans="1:4" x14ac:dyDescent="0.25">
      <c r="A652" s="73" t="s">
        <v>255</v>
      </c>
      <c r="B652" s="85">
        <v>1222</v>
      </c>
      <c r="C652" s="28">
        <v>79629320</v>
      </c>
      <c r="D652" s="28">
        <v>494886930</v>
      </c>
    </row>
    <row r="653" spans="1:4" x14ac:dyDescent="0.25">
      <c r="A653" s="73" t="s">
        <v>256</v>
      </c>
      <c r="B653" s="85">
        <v>2794</v>
      </c>
      <c r="C653" s="28">
        <v>118455986</v>
      </c>
      <c r="D653" s="28">
        <v>780790003.9199996</v>
      </c>
    </row>
    <row r="654" spans="1:4" x14ac:dyDescent="0.25">
      <c r="A654" s="73" t="s">
        <v>264</v>
      </c>
      <c r="B654" s="85">
        <v>325</v>
      </c>
      <c r="C654" s="28">
        <v>10304940</v>
      </c>
      <c r="D654" s="28">
        <v>67052062</v>
      </c>
    </row>
    <row r="655" spans="1:4" x14ac:dyDescent="0.25">
      <c r="A655" s="73" t="s">
        <v>262</v>
      </c>
      <c r="B655" s="85">
        <v>404</v>
      </c>
      <c r="C655" s="28">
        <v>17260370</v>
      </c>
      <c r="D655" s="28">
        <v>127455133.86</v>
      </c>
    </row>
    <row r="656" spans="1:4" x14ac:dyDescent="0.25">
      <c r="A656" s="73" t="s">
        <v>263</v>
      </c>
      <c r="B656" s="85">
        <v>37</v>
      </c>
      <c r="C656" s="28">
        <v>5863000</v>
      </c>
      <c r="D656" s="28">
        <v>33828083.299999997</v>
      </c>
    </row>
    <row r="657" spans="1:4" x14ac:dyDescent="0.25">
      <c r="A657" s="73" t="s">
        <v>265</v>
      </c>
      <c r="B657" s="85">
        <v>1108</v>
      </c>
      <c r="C657" s="28">
        <v>45899213</v>
      </c>
      <c r="D657" s="28">
        <v>292609794.80000001</v>
      </c>
    </row>
    <row r="658" spans="1:4" x14ac:dyDescent="0.25">
      <c r="A658" s="73" t="s">
        <v>266</v>
      </c>
      <c r="B658" s="85">
        <v>1556</v>
      </c>
      <c r="C658" s="28">
        <v>76807210</v>
      </c>
      <c r="D658" s="28">
        <v>516651068.89999998</v>
      </c>
    </row>
    <row r="659" spans="1:4" x14ac:dyDescent="0.25">
      <c r="A659" s="73" t="s">
        <v>267</v>
      </c>
      <c r="B659" s="85">
        <v>369</v>
      </c>
      <c r="C659" s="28">
        <v>9691848</v>
      </c>
      <c r="D659" s="28">
        <v>54052456.710000001</v>
      </c>
    </row>
    <row r="660" spans="1:4" x14ac:dyDescent="0.25">
      <c r="A660" s="104" t="s">
        <v>241</v>
      </c>
      <c r="B660" s="85">
        <v>4227</v>
      </c>
      <c r="C660" s="28">
        <v>121858678</v>
      </c>
      <c r="D660" s="28">
        <v>751380092.07000005</v>
      </c>
    </row>
    <row r="661" spans="1:4" x14ac:dyDescent="0.25">
      <c r="A661" s="104" t="s">
        <v>268</v>
      </c>
      <c r="B661" s="85">
        <v>1554</v>
      </c>
      <c r="C661" s="28">
        <v>72252930</v>
      </c>
      <c r="D661" s="28">
        <v>418252344.45000029</v>
      </c>
    </row>
    <row r="662" spans="1:4" x14ac:dyDescent="0.25">
      <c r="A662" s="104" t="s">
        <v>269</v>
      </c>
      <c r="B662" s="85">
        <v>363</v>
      </c>
      <c r="C662" s="28">
        <v>14923602</v>
      </c>
      <c r="D662" s="28">
        <v>90557516.960000008</v>
      </c>
    </row>
    <row r="663" spans="1:4" x14ac:dyDescent="0.25">
      <c r="A663" s="104" t="s">
        <v>270</v>
      </c>
      <c r="B663" s="85">
        <v>1176</v>
      </c>
      <c r="C663" s="28">
        <v>57253311</v>
      </c>
      <c r="D663" s="28">
        <v>333091172.14999974</v>
      </c>
    </row>
    <row r="664" spans="1:4" x14ac:dyDescent="0.25">
      <c r="A664" s="104" t="s">
        <v>271</v>
      </c>
      <c r="B664" s="85">
        <v>1382</v>
      </c>
      <c r="C664" s="28">
        <v>50224928</v>
      </c>
      <c r="D664" s="28">
        <v>293502700.76000005</v>
      </c>
    </row>
    <row r="665" spans="1:4" x14ac:dyDescent="0.25">
      <c r="A665" s="104" t="s">
        <v>282</v>
      </c>
      <c r="B665" s="85">
        <v>28</v>
      </c>
      <c r="C665" s="28">
        <v>4721900</v>
      </c>
      <c r="D665" s="28">
        <v>26808020.300000001</v>
      </c>
    </row>
    <row r="666" spans="1:4" x14ac:dyDescent="0.25">
      <c r="A666" s="104" t="s">
        <v>272</v>
      </c>
      <c r="B666" s="85">
        <v>798</v>
      </c>
      <c r="C666" s="28">
        <v>31005550</v>
      </c>
      <c r="D666" s="28">
        <v>186468802.34999999</v>
      </c>
    </row>
    <row r="667" spans="1:4" x14ac:dyDescent="0.25">
      <c r="A667" s="104" t="s">
        <v>285</v>
      </c>
      <c r="B667" s="85">
        <v>776</v>
      </c>
      <c r="C667" s="28">
        <v>69707484</v>
      </c>
      <c r="D667" s="28">
        <v>573482135.33999991</v>
      </c>
    </row>
    <row r="668" spans="1:4" x14ac:dyDescent="0.25">
      <c r="A668" s="104" t="s">
        <v>273</v>
      </c>
      <c r="B668" s="85">
        <v>451</v>
      </c>
      <c r="C668" s="28">
        <v>31003460</v>
      </c>
      <c r="D668" s="28">
        <v>221650827.5</v>
      </c>
    </row>
    <row r="669" spans="1:4" x14ac:dyDescent="0.25">
      <c r="A669" s="104" t="s">
        <v>378</v>
      </c>
      <c r="B669" s="85">
        <v>4</v>
      </c>
      <c r="C669" s="28">
        <v>491800</v>
      </c>
      <c r="D669" s="28">
        <v>2832169</v>
      </c>
    </row>
    <row r="670" spans="1:4" x14ac:dyDescent="0.25">
      <c r="A670" s="104" t="s">
        <v>287</v>
      </c>
      <c r="B670" s="85">
        <v>136</v>
      </c>
      <c r="C670" s="28">
        <v>143028062</v>
      </c>
      <c r="D670" s="28">
        <v>1234516315.8699999</v>
      </c>
    </row>
    <row r="671" spans="1:4" x14ac:dyDescent="0.25">
      <c r="A671" s="104" t="s">
        <v>288</v>
      </c>
      <c r="B671" s="85">
        <v>871</v>
      </c>
      <c r="C671" s="28">
        <v>42275814</v>
      </c>
      <c r="D671" s="28">
        <v>283545989.10000002</v>
      </c>
    </row>
    <row r="672" spans="1:4" x14ac:dyDescent="0.25">
      <c r="A672" s="104" t="s">
        <v>289</v>
      </c>
      <c r="B672" s="85">
        <v>958</v>
      </c>
      <c r="C672" s="28">
        <v>39376120</v>
      </c>
      <c r="D672" s="28">
        <v>243196958.50999999</v>
      </c>
    </row>
    <row r="673" spans="1:4" x14ac:dyDescent="0.25">
      <c r="A673" s="104" t="s">
        <v>290</v>
      </c>
      <c r="B673" s="85">
        <v>665</v>
      </c>
      <c r="C673" s="28">
        <v>36085200</v>
      </c>
      <c r="D673" s="28">
        <v>231553442.91</v>
      </c>
    </row>
    <row r="674" spans="1:4" x14ac:dyDescent="0.25">
      <c r="A674" s="104" t="s">
        <v>291</v>
      </c>
      <c r="B674" s="85">
        <v>1133</v>
      </c>
      <c r="C674" s="28">
        <v>70392490</v>
      </c>
      <c r="D674" s="28">
        <v>482934053.80000001</v>
      </c>
    </row>
    <row r="675" spans="1:4" x14ac:dyDescent="0.25">
      <c r="A675" s="104" t="s">
        <v>292</v>
      </c>
      <c r="B675" s="85">
        <v>343</v>
      </c>
      <c r="C675" s="28">
        <v>19689430</v>
      </c>
      <c r="D675" s="28">
        <v>157373355.11000004</v>
      </c>
    </row>
    <row r="676" spans="1:4" x14ac:dyDescent="0.25">
      <c r="A676" s="104" t="s">
        <v>293</v>
      </c>
      <c r="B676" s="85">
        <v>2312</v>
      </c>
      <c r="C676" s="28">
        <v>55328584</v>
      </c>
      <c r="D676" s="28">
        <v>364491698.81999993</v>
      </c>
    </row>
    <row r="677" spans="1:4" x14ac:dyDescent="0.25">
      <c r="A677" s="73" t="s">
        <v>295</v>
      </c>
      <c r="B677" s="85">
        <v>2516</v>
      </c>
      <c r="C677" s="28">
        <v>45571021</v>
      </c>
      <c r="D677" s="28">
        <v>356848986.00999993</v>
      </c>
    </row>
    <row r="678" spans="1:4" x14ac:dyDescent="0.25">
      <c r="A678" s="73" t="s">
        <v>296</v>
      </c>
      <c r="B678" s="85">
        <v>1588</v>
      </c>
      <c r="C678" s="28">
        <v>79989851</v>
      </c>
      <c r="D678" s="28">
        <v>460367484.32999998</v>
      </c>
    </row>
    <row r="679" spans="1:4" x14ac:dyDescent="0.25">
      <c r="A679" s="73" t="s">
        <v>297</v>
      </c>
      <c r="B679" s="85">
        <v>3579</v>
      </c>
      <c r="C679" s="28">
        <v>50170814</v>
      </c>
      <c r="D679" s="28">
        <v>342928961.64999998</v>
      </c>
    </row>
    <row r="680" spans="1:4" x14ac:dyDescent="0.25">
      <c r="A680" s="105" t="s">
        <v>324</v>
      </c>
      <c r="B680" s="85">
        <v>2949</v>
      </c>
      <c r="C680" s="28">
        <v>92506172</v>
      </c>
      <c r="D680" s="28">
        <v>584963384.05999982</v>
      </c>
    </row>
    <row r="681" spans="1:4" x14ac:dyDescent="0.25">
      <c r="A681" s="105" t="s">
        <v>298</v>
      </c>
      <c r="B681" s="85">
        <v>1436</v>
      </c>
      <c r="C681" s="28">
        <v>27733214</v>
      </c>
      <c r="D681" s="28">
        <v>195602481.08000001</v>
      </c>
    </row>
    <row r="682" spans="1:4" x14ac:dyDescent="0.25">
      <c r="A682" s="105" t="s">
        <v>299</v>
      </c>
      <c r="B682" s="85">
        <v>2184</v>
      </c>
      <c r="C682" s="28">
        <v>79398481</v>
      </c>
      <c r="D682" s="28">
        <v>468041412.33000022</v>
      </c>
    </row>
    <row r="683" spans="1:4" x14ac:dyDescent="0.25">
      <c r="A683" s="105" t="s">
        <v>300</v>
      </c>
      <c r="B683" s="85">
        <v>1675</v>
      </c>
      <c r="C683" s="28">
        <v>60580159</v>
      </c>
      <c r="D683" s="28">
        <v>418569750.01999998</v>
      </c>
    </row>
    <row r="684" spans="1:4" x14ac:dyDescent="0.25">
      <c r="A684" s="105" t="s">
        <v>301</v>
      </c>
      <c r="B684" s="85">
        <v>305</v>
      </c>
      <c r="C684" s="28">
        <v>11182340</v>
      </c>
      <c r="D684" s="28">
        <v>96643084.900000006</v>
      </c>
    </row>
    <row r="685" spans="1:4" x14ac:dyDescent="0.25">
      <c r="A685" s="105" t="s">
        <v>302</v>
      </c>
      <c r="B685" s="85">
        <v>3416</v>
      </c>
      <c r="C685" s="28">
        <v>56337573</v>
      </c>
      <c r="D685" s="28">
        <v>367328868.8900001</v>
      </c>
    </row>
    <row r="686" spans="1:4" x14ac:dyDescent="0.25">
      <c r="A686" s="105" t="s">
        <v>303</v>
      </c>
      <c r="B686" s="85">
        <v>1272</v>
      </c>
      <c r="C686" s="28">
        <v>24364337</v>
      </c>
      <c r="D686" s="28">
        <v>189533895.48999998</v>
      </c>
    </row>
    <row r="687" spans="1:4" x14ac:dyDescent="0.25">
      <c r="A687" s="105" t="s">
        <v>304</v>
      </c>
      <c r="B687" s="85">
        <v>1447</v>
      </c>
      <c r="C687" s="28">
        <v>61852714</v>
      </c>
      <c r="D687" s="28">
        <v>408256229.63</v>
      </c>
    </row>
    <row r="688" spans="1:4" x14ac:dyDescent="0.25">
      <c r="A688" s="105" t="s">
        <v>305</v>
      </c>
      <c r="B688" s="85">
        <v>1373</v>
      </c>
      <c r="C688" s="28">
        <v>51569904</v>
      </c>
      <c r="D688" s="28">
        <v>322454281.93000007</v>
      </c>
    </row>
    <row r="689" spans="1:4" x14ac:dyDescent="0.25">
      <c r="A689" s="105" t="s">
        <v>306</v>
      </c>
      <c r="B689" s="85">
        <v>1306</v>
      </c>
      <c r="C689" s="28">
        <v>69164400</v>
      </c>
      <c r="D689" s="28">
        <v>415552176.3599999</v>
      </c>
    </row>
    <row r="690" spans="1:4" x14ac:dyDescent="0.25">
      <c r="A690" s="105" t="s">
        <v>307</v>
      </c>
      <c r="B690" s="85">
        <v>1197</v>
      </c>
      <c r="C690" s="28">
        <v>25099947</v>
      </c>
      <c r="D690" s="28">
        <v>166706079.09</v>
      </c>
    </row>
    <row r="691" spans="1:4" x14ac:dyDescent="0.25">
      <c r="A691" s="105" t="s">
        <v>308</v>
      </c>
      <c r="B691" s="85">
        <v>1833</v>
      </c>
      <c r="C691" s="28">
        <v>52109909</v>
      </c>
      <c r="D691" s="28">
        <v>378806872</v>
      </c>
    </row>
    <row r="692" spans="1:4" x14ac:dyDescent="0.25">
      <c r="A692" s="105" t="s">
        <v>309</v>
      </c>
      <c r="B692" s="85">
        <v>1175</v>
      </c>
      <c r="C692" s="28">
        <v>69489590</v>
      </c>
      <c r="D692" s="28">
        <v>444017934.00999993</v>
      </c>
    </row>
    <row r="693" spans="1:4" x14ac:dyDescent="0.25">
      <c r="A693" s="105" t="s">
        <v>310</v>
      </c>
      <c r="B693" s="85">
        <v>2033</v>
      </c>
      <c r="C693" s="28">
        <v>60870599</v>
      </c>
      <c r="D693" s="28">
        <v>417085839.00999999</v>
      </c>
    </row>
    <row r="694" spans="1:4" x14ac:dyDescent="0.25">
      <c r="A694" s="73" t="s">
        <v>311</v>
      </c>
      <c r="B694" s="85">
        <v>478</v>
      </c>
      <c r="C694" s="28">
        <v>12670796</v>
      </c>
      <c r="D694" s="28">
        <v>86150457.810000002</v>
      </c>
    </row>
    <row r="695" spans="1:4" x14ac:dyDescent="0.25">
      <c r="A695" s="73" t="s">
        <v>312</v>
      </c>
      <c r="B695" s="85">
        <v>352</v>
      </c>
      <c r="C695" s="28">
        <v>16672170</v>
      </c>
      <c r="D695" s="28">
        <v>125603865.78999999</v>
      </c>
    </row>
    <row r="696" spans="1:4" x14ac:dyDescent="0.25">
      <c r="A696" s="73" t="s">
        <v>314</v>
      </c>
      <c r="B696" s="85">
        <v>248</v>
      </c>
      <c r="C696" s="28">
        <v>18507778</v>
      </c>
      <c r="D696" s="28">
        <v>105962300.89999999</v>
      </c>
    </row>
    <row r="697" spans="1:4" x14ac:dyDescent="0.25">
      <c r="A697" s="73" t="s">
        <v>315</v>
      </c>
      <c r="B697" s="85">
        <v>601</v>
      </c>
      <c r="C697" s="28">
        <v>18875180</v>
      </c>
      <c r="D697" s="28">
        <v>164855351.59999999</v>
      </c>
    </row>
    <row r="698" spans="1:4" x14ac:dyDescent="0.25">
      <c r="A698" s="73" t="s">
        <v>335</v>
      </c>
      <c r="B698" s="85">
        <v>465</v>
      </c>
      <c r="C698" s="28">
        <v>17232940</v>
      </c>
      <c r="D698" s="28">
        <v>101272670.90000001</v>
      </c>
    </row>
    <row r="699" spans="1:4" x14ac:dyDescent="0.25">
      <c r="A699" s="73" t="s">
        <v>316</v>
      </c>
      <c r="B699" s="85">
        <v>1164</v>
      </c>
      <c r="C699" s="28">
        <v>44693520</v>
      </c>
      <c r="D699" s="28">
        <v>254020699.41999999</v>
      </c>
    </row>
    <row r="700" spans="1:4" x14ac:dyDescent="0.25">
      <c r="A700" s="73" t="s">
        <v>318</v>
      </c>
      <c r="B700" s="85">
        <v>1067</v>
      </c>
      <c r="C700" s="28">
        <v>78406950</v>
      </c>
      <c r="D700" s="28">
        <v>439646013.25</v>
      </c>
    </row>
    <row r="701" spans="1:4" x14ac:dyDescent="0.25">
      <c r="A701" s="73" t="s">
        <v>325</v>
      </c>
      <c r="B701" s="85">
        <v>1109</v>
      </c>
      <c r="C701" s="28">
        <v>37411936</v>
      </c>
      <c r="D701" s="28">
        <v>252638935.46000004</v>
      </c>
    </row>
    <row r="702" spans="1:4" x14ac:dyDescent="0.25">
      <c r="A702" s="73" t="s">
        <v>319</v>
      </c>
      <c r="B702" s="85">
        <v>62</v>
      </c>
      <c r="C702" s="28">
        <v>48889102</v>
      </c>
      <c r="D702" s="28">
        <v>895470298</v>
      </c>
    </row>
    <row r="703" spans="1:4" x14ac:dyDescent="0.25">
      <c r="A703" s="73" t="s">
        <v>320</v>
      </c>
      <c r="B703" s="85">
        <v>2483</v>
      </c>
      <c r="C703" s="28">
        <v>115925093</v>
      </c>
      <c r="D703" s="28">
        <v>826516973.63999999</v>
      </c>
    </row>
    <row r="704" spans="1:4" x14ac:dyDescent="0.25">
      <c r="A704" s="73" t="s">
        <v>336</v>
      </c>
      <c r="B704" s="85">
        <v>1673</v>
      </c>
      <c r="C704" s="28">
        <v>44578890</v>
      </c>
      <c r="D704" s="28">
        <v>287222750.10000002</v>
      </c>
    </row>
    <row r="705" spans="1:4" x14ac:dyDescent="0.25">
      <c r="A705" s="73" t="s">
        <v>321</v>
      </c>
      <c r="B705" s="85">
        <v>1</v>
      </c>
      <c r="C705" s="28">
        <v>100</v>
      </c>
      <c r="D705" s="28">
        <v>14000</v>
      </c>
    </row>
    <row r="706" spans="1:4" x14ac:dyDescent="0.25">
      <c r="A706" s="73" t="s">
        <v>322</v>
      </c>
      <c r="B706" s="85">
        <v>2465</v>
      </c>
      <c r="C706" s="28">
        <v>131526712</v>
      </c>
      <c r="D706" s="28">
        <v>775490411.15999985</v>
      </c>
    </row>
    <row r="707" spans="1:4" x14ac:dyDescent="0.25">
      <c r="A707" s="105" t="s">
        <v>326</v>
      </c>
      <c r="B707" s="85">
        <v>1</v>
      </c>
      <c r="C707" s="28">
        <v>10083</v>
      </c>
      <c r="D707" s="28">
        <v>2419920</v>
      </c>
    </row>
    <row r="708" spans="1:4" x14ac:dyDescent="0.25">
      <c r="A708" s="105" t="s">
        <v>341</v>
      </c>
      <c r="B708" s="85">
        <v>1192</v>
      </c>
      <c r="C708" s="28">
        <v>33115579</v>
      </c>
      <c r="D708" s="28">
        <v>211028652.09</v>
      </c>
    </row>
    <row r="709" spans="1:4" x14ac:dyDescent="0.25">
      <c r="A709" s="105" t="s">
        <v>327</v>
      </c>
      <c r="B709" s="85">
        <v>7571</v>
      </c>
      <c r="C709" s="28">
        <v>375225125</v>
      </c>
      <c r="D709" s="28">
        <v>2508606931.8099999</v>
      </c>
    </row>
    <row r="710" spans="1:4" x14ac:dyDescent="0.25">
      <c r="A710" s="105" t="s">
        <v>329</v>
      </c>
      <c r="B710" s="85">
        <v>2530</v>
      </c>
      <c r="C710" s="28">
        <v>97705918</v>
      </c>
      <c r="D710" s="28">
        <v>612715832.46000016</v>
      </c>
    </row>
    <row r="711" spans="1:4" x14ac:dyDescent="0.25">
      <c r="A711" s="105" t="s">
        <v>330</v>
      </c>
      <c r="B711" s="85">
        <v>1222</v>
      </c>
      <c r="C711" s="28">
        <v>83963213</v>
      </c>
      <c r="D711" s="28">
        <v>617297329.55999994</v>
      </c>
    </row>
    <row r="712" spans="1:4" x14ac:dyDescent="0.25">
      <c r="A712" s="105" t="s">
        <v>331</v>
      </c>
      <c r="B712" s="85">
        <v>797</v>
      </c>
      <c r="C712" s="28">
        <v>16891000</v>
      </c>
      <c r="D712" s="28">
        <v>194078081.17999989</v>
      </c>
    </row>
    <row r="713" spans="1:4" x14ac:dyDescent="0.25">
      <c r="A713" s="105" t="s">
        <v>337</v>
      </c>
      <c r="B713" s="85">
        <v>1573</v>
      </c>
      <c r="C713" s="28">
        <v>58144486</v>
      </c>
      <c r="D713" s="28">
        <v>335206811.48999935</v>
      </c>
    </row>
    <row r="714" spans="1:4" x14ac:dyDescent="0.25">
      <c r="A714" s="73" t="s">
        <v>345</v>
      </c>
      <c r="B714" s="85">
        <v>1335</v>
      </c>
      <c r="C714" s="28">
        <v>57912742</v>
      </c>
      <c r="D714" s="28">
        <v>461160058.89999986</v>
      </c>
    </row>
    <row r="715" spans="1:4" x14ac:dyDescent="0.25">
      <c r="A715" s="73" t="s">
        <v>344</v>
      </c>
      <c r="B715" s="85">
        <v>1448</v>
      </c>
      <c r="C715" s="28">
        <v>36904193</v>
      </c>
      <c r="D715" s="28">
        <v>275107161.42999995</v>
      </c>
    </row>
    <row r="716" spans="1:4" x14ac:dyDescent="0.25">
      <c r="A716" s="73" t="s">
        <v>346</v>
      </c>
      <c r="B716" s="85">
        <v>877</v>
      </c>
      <c r="C716" s="28">
        <v>27223888</v>
      </c>
      <c r="D716" s="28">
        <v>174725498.04999998</v>
      </c>
    </row>
    <row r="717" spans="1:4" x14ac:dyDescent="0.25">
      <c r="A717" s="73" t="s">
        <v>347</v>
      </c>
      <c r="B717" s="85">
        <v>1211</v>
      </c>
      <c r="C717" s="28">
        <v>38546398</v>
      </c>
      <c r="D717" s="28">
        <v>271775485.93000001</v>
      </c>
    </row>
    <row r="718" spans="1:4" x14ac:dyDescent="0.25">
      <c r="A718" s="73" t="s">
        <v>402</v>
      </c>
      <c r="B718" s="85">
        <v>1266</v>
      </c>
      <c r="C718" s="28">
        <v>69337227</v>
      </c>
      <c r="D718" s="28">
        <v>469466721.75999999</v>
      </c>
    </row>
    <row r="719" spans="1:4" x14ac:dyDescent="0.25">
      <c r="A719" s="73" t="s">
        <v>383</v>
      </c>
      <c r="B719" s="85">
        <v>468</v>
      </c>
      <c r="C719" s="28">
        <v>11864320</v>
      </c>
      <c r="D719" s="28">
        <v>102763792.96000001</v>
      </c>
    </row>
    <row r="720" spans="1:4" x14ac:dyDescent="0.25">
      <c r="A720" s="73" t="s">
        <v>348</v>
      </c>
      <c r="B720" s="85">
        <v>3067</v>
      </c>
      <c r="C720" s="28">
        <v>107208673</v>
      </c>
      <c r="D720" s="28">
        <v>678076855.09000003</v>
      </c>
    </row>
    <row r="721" spans="1:4" x14ac:dyDescent="0.25">
      <c r="A721" s="73" t="s">
        <v>349</v>
      </c>
      <c r="B721" s="85">
        <v>1766</v>
      </c>
      <c r="C721" s="28">
        <v>36499335</v>
      </c>
      <c r="D721" s="28">
        <v>248807306.92999998</v>
      </c>
    </row>
    <row r="722" spans="1:4" x14ac:dyDescent="0.25">
      <c r="A722" s="73" t="s">
        <v>350</v>
      </c>
      <c r="B722" s="85">
        <v>1085</v>
      </c>
      <c r="C722" s="28">
        <v>37126500</v>
      </c>
      <c r="D722" s="28">
        <v>234988983.52000004</v>
      </c>
    </row>
    <row r="723" spans="1:4" x14ac:dyDescent="0.25">
      <c r="A723" s="105" t="s">
        <v>384</v>
      </c>
      <c r="B723" s="85">
        <v>508</v>
      </c>
      <c r="C723" s="28">
        <v>14373680</v>
      </c>
      <c r="D723" s="28">
        <v>93514117.879999995</v>
      </c>
    </row>
    <row r="724" spans="1:4" x14ac:dyDescent="0.25">
      <c r="A724" s="105" t="s">
        <v>372</v>
      </c>
      <c r="B724" s="85">
        <v>970</v>
      </c>
      <c r="C724" s="28">
        <v>27638916</v>
      </c>
      <c r="D724" s="28">
        <v>188957650.39000002</v>
      </c>
    </row>
    <row r="725" spans="1:4" x14ac:dyDescent="0.25">
      <c r="A725" s="105" t="s">
        <v>419</v>
      </c>
      <c r="B725" s="85">
        <v>535</v>
      </c>
      <c r="C725" s="28">
        <v>19446040</v>
      </c>
      <c r="D725" s="28">
        <v>108768647</v>
      </c>
    </row>
    <row r="726" spans="1:4" x14ac:dyDescent="0.25">
      <c r="A726" s="105" t="s">
        <v>351</v>
      </c>
      <c r="B726" s="85">
        <v>986</v>
      </c>
      <c r="C726" s="28">
        <v>29824943</v>
      </c>
      <c r="D726" s="28">
        <v>213802131.73999998</v>
      </c>
    </row>
    <row r="727" spans="1:4" x14ac:dyDescent="0.25">
      <c r="A727" s="105" t="s">
        <v>352</v>
      </c>
      <c r="B727" s="85">
        <v>2348</v>
      </c>
      <c r="C727" s="28">
        <v>36533435</v>
      </c>
      <c r="D727" s="28">
        <v>254227883.11000001</v>
      </c>
    </row>
    <row r="728" spans="1:4" x14ac:dyDescent="0.25">
      <c r="A728" s="105" t="s">
        <v>353</v>
      </c>
      <c r="B728" s="85">
        <v>1152</v>
      </c>
      <c r="C728" s="28">
        <v>30842858</v>
      </c>
      <c r="D728" s="28">
        <v>201594597.19</v>
      </c>
    </row>
    <row r="729" spans="1:4" x14ac:dyDescent="0.25">
      <c r="A729" s="73" t="s">
        <v>354</v>
      </c>
      <c r="B729" s="85">
        <v>2456</v>
      </c>
      <c r="C729" s="28">
        <v>86002947</v>
      </c>
      <c r="D729" s="28">
        <v>575038564.85000002</v>
      </c>
    </row>
    <row r="730" spans="1:4" x14ac:dyDescent="0.25">
      <c r="A730" s="73" t="s">
        <v>355</v>
      </c>
      <c r="B730" s="85">
        <v>605</v>
      </c>
      <c r="C730" s="28">
        <v>14779130</v>
      </c>
      <c r="D730" s="28">
        <v>95961914.950000003</v>
      </c>
    </row>
    <row r="731" spans="1:4" x14ac:dyDescent="0.25">
      <c r="A731" s="73" t="s">
        <v>373</v>
      </c>
      <c r="B731" s="85">
        <v>979</v>
      </c>
      <c r="C731" s="28">
        <v>28388016</v>
      </c>
      <c r="D731" s="28">
        <v>184125758.10999992</v>
      </c>
    </row>
    <row r="732" spans="1:4" x14ac:dyDescent="0.25">
      <c r="A732" s="73" t="s">
        <v>374</v>
      </c>
      <c r="B732" s="85">
        <v>703</v>
      </c>
      <c r="C732" s="28">
        <v>42305136</v>
      </c>
      <c r="D732" s="28">
        <v>238711838.01999995</v>
      </c>
    </row>
    <row r="733" spans="1:4" x14ac:dyDescent="0.25">
      <c r="A733" s="73" t="s">
        <v>375</v>
      </c>
      <c r="B733" s="85">
        <v>793</v>
      </c>
      <c r="C733" s="28">
        <v>39115267</v>
      </c>
      <c r="D733" s="28">
        <v>251361315.14999998</v>
      </c>
    </row>
    <row r="734" spans="1:4" x14ac:dyDescent="0.25">
      <c r="A734" s="73" t="s">
        <v>387</v>
      </c>
      <c r="B734" s="85">
        <v>1255</v>
      </c>
      <c r="C734" s="28">
        <v>63718030</v>
      </c>
      <c r="D734" s="28">
        <v>345899980.86999995</v>
      </c>
    </row>
    <row r="735" spans="1:4" x14ac:dyDescent="0.25">
      <c r="A735" s="73" t="s">
        <v>388</v>
      </c>
      <c r="B735" s="85">
        <v>1053</v>
      </c>
      <c r="C735" s="28">
        <v>49204160</v>
      </c>
      <c r="D735" s="28">
        <v>310096074.50999999</v>
      </c>
    </row>
    <row r="736" spans="1:4" x14ac:dyDescent="0.25">
      <c r="A736" s="73" t="s">
        <v>379</v>
      </c>
      <c r="B736" s="85">
        <v>2084</v>
      </c>
      <c r="C736" s="28">
        <v>76697487</v>
      </c>
      <c r="D736" s="28">
        <v>443563589.88</v>
      </c>
    </row>
    <row r="737" spans="1:4" x14ac:dyDescent="0.25">
      <c r="A737" s="73" t="s">
        <v>380</v>
      </c>
      <c r="B737" s="85">
        <v>1191</v>
      </c>
      <c r="C737" s="28">
        <v>55605112</v>
      </c>
      <c r="D737" s="28">
        <v>356487923.45999992</v>
      </c>
    </row>
    <row r="738" spans="1:4" x14ac:dyDescent="0.25">
      <c r="A738" s="73" t="s">
        <v>381</v>
      </c>
      <c r="B738" s="85">
        <v>1894</v>
      </c>
      <c r="C738" s="28">
        <v>85332946</v>
      </c>
      <c r="D738" s="28">
        <v>545030728.32999992</v>
      </c>
    </row>
    <row r="739" spans="1:4" x14ac:dyDescent="0.25">
      <c r="A739" s="73" t="s">
        <v>382</v>
      </c>
      <c r="B739" s="85">
        <v>1318</v>
      </c>
      <c r="C739" s="85">
        <v>52192756</v>
      </c>
      <c r="D739" s="85">
        <v>334092546.00999999</v>
      </c>
    </row>
    <row r="740" spans="1:4" x14ac:dyDescent="0.25">
      <c r="A740" s="104" t="s">
        <v>385</v>
      </c>
      <c r="B740" s="85">
        <v>857</v>
      </c>
      <c r="C740" s="85">
        <v>35492369</v>
      </c>
      <c r="D740" s="85">
        <v>217072006.5699999</v>
      </c>
    </row>
    <row r="741" spans="1:4" x14ac:dyDescent="0.25">
      <c r="A741" s="73" t="s">
        <v>386</v>
      </c>
      <c r="B741" s="85">
        <v>12</v>
      </c>
      <c r="C741" s="85">
        <v>1820640</v>
      </c>
      <c r="D741" s="85">
        <v>10306279</v>
      </c>
    </row>
    <row r="742" spans="1:4" x14ac:dyDescent="0.25">
      <c r="A742" s="73" t="s">
        <v>389</v>
      </c>
      <c r="B742" s="85">
        <v>998</v>
      </c>
      <c r="C742" s="85">
        <v>34564153</v>
      </c>
      <c r="D742" s="85">
        <v>225503747.94999999</v>
      </c>
    </row>
    <row r="743" spans="1:4" x14ac:dyDescent="0.25">
      <c r="A743" s="73" t="s">
        <v>401</v>
      </c>
      <c r="B743" s="85">
        <v>151</v>
      </c>
      <c r="C743" s="85">
        <v>20703340</v>
      </c>
      <c r="D743" s="85">
        <v>111547793.09999999</v>
      </c>
    </row>
    <row r="744" spans="1:4" x14ac:dyDescent="0.25">
      <c r="A744" s="73" t="s">
        <v>396</v>
      </c>
      <c r="B744" s="85">
        <v>504</v>
      </c>
      <c r="C744" s="85">
        <v>18465240</v>
      </c>
      <c r="D744" s="85">
        <v>134564816.90000001</v>
      </c>
    </row>
    <row r="745" spans="1:4" x14ac:dyDescent="0.25">
      <c r="A745" s="73" t="s">
        <v>392</v>
      </c>
      <c r="B745" s="85">
        <v>1584</v>
      </c>
      <c r="C745" s="85">
        <v>90249249</v>
      </c>
      <c r="D745" s="85">
        <v>544772671.28000033</v>
      </c>
    </row>
    <row r="746" spans="1:4" x14ac:dyDescent="0.25">
      <c r="A746" s="73" t="s">
        <v>400</v>
      </c>
      <c r="B746" s="85">
        <v>831</v>
      </c>
      <c r="C746" s="85">
        <v>33326215</v>
      </c>
      <c r="D746" s="85">
        <v>258903013.25</v>
      </c>
    </row>
    <row r="747" spans="1:4" x14ac:dyDescent="0.25">
      <c r="A747" s="73" t="s">
        <v>407</v>
      </c>
      <c r="B747" s="85">
        <v>65</v>
      </c>
      <c r="C747" s="85">
        <v>757098</v>
      </c>
      <c r="D747" s="85">
        <v>192258012</v>
      </c>
    </row>
    <row r="748" spans="1:4" x14ac:dyDescent="0.25">
      <c r="A748" s="73" t="s">
        <v>403</v>
      </c>
      <c r="B748" s="85">
        <v>943</v>
      </c>
      <c r="C748" s="85">
        <v>48822656</v>
      </c>
      <c r="D748" s="85">
        <v>296464617.37000006</v>
      </c>
    </row>
    <row r="749" spans="1:4" x14ac:dyDescent="0.25">
      <c r="A749" s="73" t="s">
        <v>408</v>
      </c>
      <c r="B749" s="85">
        <v>1272</v>
      </c>
      <c r="C749" s="85">
        <v>68187035</v>
      </c>
      <c r="D749" s="85">
        <v>427394955.82000005</v>
      </c>
    </row>
    <row r="750" spans="1:4" x14ac:dyDescent="0.25">
      <c r="A750" s="73" t="s">
        <v>409</v>
      </c>
      <c r="B750" s="85">
        <v>224</v>
      </c>
      <c r="C750" s="85">
        <v>21566240</v>
      </c>
      <c r="D750" s="85">
        <v>165926250</v>
      </c>
    </row>
    <row r="751" spans="1:4" x14ac:dyDescent="0.25">
      <c r="A751" s="73" t="s">
        <v>404</v>
      </c>
      <c r="B751" s="85">
        <v>1452</v>
      </c>
      <c r="C751" s="85">
        <v>68951917</v>
      </c>
      <c r="D751" s="85">
        <v>409162022.78000009</v>
      </c>
    </row>
    <row r="752" spans="1:4" x14ac:dyDescent="0.25">
      <c r="A752" s="73" t="s">
        <v>428</v>
      </c>
      <c r="B752" s="85">
        <v>970</v>
      </c>
      <c r="C752" s="85">
        <v>35420349</v>
      </c>
      <c r="D752" s="85">
        <v>271214212.11000001</v>
      </c>
    </row>
    <row r="753" spans="1:4" x14ac:dyDescent="0.25">
      <c r="A753" s="73" t="s">
        <v>406</v>
      </c>
      <c r="B753" s="85">
        <v>1871</v>
      </c>
      <c r="C753" s="85">
        <v>83759998</v>
      </c>
      <c r="D753" s="85">
        <v>505616842.87</v>
      </c>
    </row>
    <row r="754" spans="1:4" x14ac:dyDescent="0.25">
      <c r="A754" s="73" t="s">
        <v>411</v>
      </c>
      <c r="B754" s="85">
        <v>985</v>
      </c>
      <c r="C754" s="85">
        <v>40810488</v>
      </c>
      <c r="D754" s="85">
        <v>254289334.50999999</v>
      </c>
    </row>
    <row r="755" spans="1:4" x14ac:dyDescent="0.25">
      <c r="A755" s="73" t="s">
        <v>412</v>
      </c>
      <c r="B755" s="85">
        <v>1692</v>
      </c>
      <c r="C755" s="85">
        <v>92438430</v>
      </c>
      <c r="D755" s="85">
        <v>527497659.5</v>
      </c>
    </row>
    <row r="756" spans="1:4" x14ac:dyDescent="0.25">
      <c r="A756" s="73" t="s">
        <v>413</v>
      </c>
      <c r="B756" s="85">
        <v>1061</v>
      </c>
      <c r="C756" s="85">
        <v>42709304</v>
      </c>
      <c r="D756" s="85">
        <v>269100884.59000003</v>
      </c>
    </row>
    <row r="757" spans="1:4" x14ac:dyDescent="0.25">
      <c r="A757" s="73" t="s">
        <v>414</v>
      </c>
      <c r="B757" s="85">
        <v>90</v>
      </c>
      <c r="C757" s="85">
        <v>2938720</v>
      </c>
      <c r="D757" s="85">
        <v>16351668.199999999</v>
      </c>
    </row>
    <row r="758" spans="1:4" x14ac:dyDescent="0.25">
      <c r="A758" s="73" t="s">
        <v>415</v>
      </c>
      <c r="B758" s="85">
        <v>45</v>
      </c>
      <c r="C758" s="85">
        <v>2466870</v>
      </c>
      <c r="D758" s="85">
        <v>13668557.9</v>
      </c>
    </row>
    <row r="759" spans="1:4" x14ac:dyDescent="0.25">
      <c r="A759" s="73" t="s">
        <v>417</v>
      </c>
      <c r="B759" s="85">
        <v>214</v>
      </c>
      <c r="C759" s="85">
        <v>7119015</v>
      </c>
      <c r="D759" s="85">
        <v>350874477.89999998</v>
      </c>
    </row>
    <row r="760" spans="1:4" x14ac:dyDescent="0.25">
      <c r="A760" s="73" t="s">
        <v>418</v>
      </c>
      <c r="B760" s="85">
        <v>2481</v>
      </c>
      <c r="C760" s="85">
        <v>56278756</v>
      </c>
      <c r="D760" s="85">
        <v>417671361.85000002</v>
      </c>
    </row>
    <row r="761" spans="1:4" x14ac:dyDescent="0.25">
      <c r="A761" s="73" t="s">
        <v>422</v>
      </c>
      <c r="B761" s="85">
        <v>3948</v>
      </c>
      <c r="C761" s="85">
        <v>24306168</v>
      </c>
      <c r="D761" s="85">
        <v>167469940.69</v>
      </c>
    </row>
    <row r="762" spans="1:4" x14ac:dyDescent="0.25">
      <c r="A762" s="73" t="s">
        <v>423</v>
      </c>
      <c r="B762" s="85">
        <v>1608</v>
      </c>
      <c r="C762" s="85">
        <v>38411680</v>
      </c>
      <c r="D762" s="85">
        <v>243071474.04999998</v>
      </c>
    </row>
    <row r="763" spans="1:4" x14ac:dyDescent="0.25">
      <c r="A763" s="73" t="s">
        <v>424</v>
      </c>
      <c r="B763" s="85">
        <v>1278</v>
      </c>
      <c r="C763" s="85">
        <v>48999146</v>
      </c>
      <c r="D763" s="85">
        <v>280063740.57999992</v>
      </c>
    </row>
    <row r="764" spans="1:4" x14ac:dyDescent="0.25">
      <c r="A764" s="73" t="s">
        <v>425</v>
      </c>
      <c r="B764" s="85">
        <v>612</v>
      </c>
      <c r="C764" s="85">
        <v>21611820</v>
      </c>
      <c r="D764" s="85">
        <v>163306566</v>
      </c>
    </row>
    <row r="765" spans="1:4" x14ac:dyDescent="0.25">
      <c r="A765" s="73" t="s">
        <v>432</v>
      </c>
      <c r="B765" s="85">
        <v>1088</v>
      </c>
      <c r="C765" s="85">
        <v>19237113</v>
      </c>
      <c r="D765" s="85">
        <v>156776862.30000001</v>
      </c>
    </row>
    <row r="766" spans="1:4" x14ac:dyDescent="0.25">
      <c r="A766" s="73" t="s">
        <v>429</v>
      </c>
      <c r="B766" s="85">
        <v>2459</v>
      </c>
      <c r="C766" s="85">
        <v>155404415</v>
      </c>
      <c r="D766" s="85">
        <v>1225106954.77</v>
      </c>
    </row>
    <row r="767" spans="1:4" x14ac:dyDescent="0.25">
      <c r="A767" s="73" t="s">
        <v>430</v>
      </c>
      <c r="B767" s="85">
        <v>903</v>
      </c>
      <c r="C767" s="85">
        <v>26543805</v>
      </c>
      <c r="D767" s="85">
        <v>217390176.75</v>
      </c>
    </row>
    <row r="768" spans="1:4" x14ac:dyDescent="0.25">
      <c r="A768" s="73" t="s">
        <v>437</v>
      </c>
      <c r="B768" s="85">
        <v>2050</v>
      </c>
      <c r="C768" s="85">
        <v>27898247</v>
      </c>
      <c r="D768" s="85">
        <v>201374536</v>
      </c>
    </row>
    <row r="769" spans="1:4" x14ac:dyDescent="0.25">
      <c r="A769" s="73" t="s">
        <v>435</v>
      </c>
      <c r="B769" s="85">
        <v>1162</v>
      </c>
      <c r="C769" s="85">
        <v>20154550</v>
      </c>
      <c r="D769" s="85">
        <v>159030773.5</v>
      </c>
    </row>
    <row r="770" spans="1:4" x14ac:dyDescent="0.25">
      <c r="A770" s="73" t="s">
        <v>438</v>
      </c>
      <c r="B770" s="85">
        <v>997</v>
      </c>
      <c r="C770" s="85">
        <v>23162569</v>
      </c>
      <c r="D770" s="85">
        <v>182655615.38000003</v>
      </c>
    </row>
    <row r="771" spans="1:4" x14ac:dyDescent="0.25">
      <c r="A771" s="73" t="s">
        <v>439</v>
      </c>
      <c r="B771" s="85">
        <v>1206</v>
      </c>
      <c r="C771" s="85">
        <v>20133435</v>
      </c>
      <c r="D771" s="85">
        <v>147002433.12</v>
      </c>
    </row>
    <row r="772" spans="1:4" x14ac:dyDescent="0.25">
      <c r="A772" s="73" t="s">
        <v>436</v>
      </c>
      <c r="B772" s="28">
        <v>1193</v>
      </c>
      <c r="C772" s="28">
        <v>17853610</v>
      </c>
      <c r="D772" s="28">
        <v>135804526.84</v>
      </c>
    </row>
    <row r="773" spans="1:4" x14ac:dyDescent="0.25">
      <c r="A773" s="73" t="s">
        <v>440</v>
      </c>
      <c r="B773" s="28">
        <v>246</v>
      </c>
      <c r="C773" s="28">
        <v>16292610</v>
      </c>
      <c r="D773" s="28">
        <v>114938595.3</v>
      </c>
    </row>
    <row r="774" spans="1:4" x14ac:dyDescent="0.25">
      <c r="A774" s="73" t="s">
        <v>431</v>
      </c>
      <c r="B774" s="28">
        <v>568</v>
      </c>
      <c r="C774" s="28">
        <v>24458020</v>
      </c>
      <c r="D774" s="28">
        <v>205647022</v>
      </c>
    </row>
    <row r="775" spans="1:4" x14ac:dyDescent="0.25">
      <c r="A775" s="73" t="s">
        <v>441</v>
      </c>
      <c r="B775" s="28">
        <v>1399</v>
      </c>
      <c r="C775" s="28">
        <v>24423160</v>
      </c>
      <c r="D775" s="28">
        <v>179447912</v>
      </c>
    </row>
    <row r="776" spans="1:4" x14ac:dyDescent="0.25">
      <c r="A776" s="73" t="s">
        <v>433</v>
      </c>
      <c r="B776" s="28">
        <v>1321</v>
      </c>
      <c r="C776" s="28">
        <v>28726693</v>
      </c>
      <c r="D776" s="28">
        <v>221224760.70000002</v>
      </c>
    </row>
    <row r="777" spans="1:4" x14ac:dyDescent="0.25">
      <c r="A777" s="73" t="s">
        <v>443</v>
      </c>
      <c r="B777" s="28">
        <v>1687</v>
      </c>
      <c r="C777" s="28">
        <v>24362120</v>
      </c>
      <c r="D777" s="28">
        <v>189121720</v>
      </c>
    </row>
    <row r="778" spans="1:4" x14ac:dyDescent="0.25">
      <c r="A778" s="73" t="s">
        <v>444</v>
      </c>
      <c r="B778" s="28">
        <v>528</v>
      </c>
      <c r="C778" s="28">
        <v>20204900</v>
      </c>
      <c r="D778" s="28">
        <v>118571620.24999999</v>
      </c>
    </row>
    <row r="779" spans="1:4" x14ac:dyDescent="0.25">
      <c r="A779" s="73" t="s">
        <v>434</v>
      </c>
      <c r="B779" s="28">
        <v>754</v>
      </c>
      <c r="C779" s="28">
        <v>18251625</v>
      </c>
      <c r="D779" s="28">
        <v>109417658.31000002</v>
      </c>
    </row>
    <row r="780" spans="1:4" x14ac:dyDescent="0.25">
      <c r="A780" s="73" t="s">
        <v>442</v>
      </c>
      <c r="B780" s="28">
        <v>698</v>
      </c>
      <c r="C780" s="28">
        <v>13331920</v>
      </c>
      <c r="D780" s="28">
        <v>197290552.60000002</v>
      </c>
    </row>
    <row r="781" spans="1:4" x14ac:dyDescent="0.25">
      <c r="A781" s="73" t="s">
        <v>447</v>
      </c>
      <c r="B781" s="28">
        <v>177</v>
      </c>
      <c r="C781" s="28">
        <v>5470267</v>
      </c>
      <c r="D781" s="28">
        <v>33095115.350000013</v>
      </c>
    </row>
    <row r="782" spans="1:4" x14ac:dyDescent="0.25">
      <c r="A782" s="73" t="s">
        <v>445</v>
      </c>
      <c r="B782" s="28">
        <v>692</v>
      </c>
      <c r="C782" s="28">
        <v>16816290</v>
      </c>
      <c r="D782" s="28">
        <v>101738554.5</v>
      </c>
    </row>
    <row r="783" spans="1:4" x14ac:dyDescent="0.25">
      <c r="A783" s="73" t="s">
        <v>446</v>
      </c>
      <c r="B783" s="28">
        <v>263</v>
      </c>
      <c r="C783" s="28">
        <v>6395840</v>
      </c>
      <c r="D783" s="28">
        <v>38674282.799999997</v>
      </c>
    </row>
    <row r="784" spans="1:4" x14ac:dyDescent="0.25">
      <c r="A784" s="73" t="s">
        <v>448</v>
      </c>
      <c r="B784" s="28">
        <v>253</v>
      </c>
      <c r="C784" s="28">
        <v>9400472</v>
      </c>
      <c r="D784" s="28">
        <v>57267388.289999992</v>
      </c>
    </row>
    <row r="785" spans="1:4" x14ac:dyDescent="0.25">
      <c r="A785" s="73" t="s">
        <v>449</v>
      </c>
      <c r="B785" s="28">
        <v>239</v>
      </c>
      <c r="C785" s="28">
        <v>29511380</v>
      </c>
      <c r="D785" s="28">
        <v>173130540.30999991</v>
      </c>
    </row>
    <row r="786" spans="1:4" x14ac:dyDescent="0.25">
      <c r="A786" s="73" t="s">
        <v>323</v>
      </c>
      <c r="B786" s="28">
        <v>1518</v>
      </c>
      <c r="C786" s="28">
        <v>54834120</v>
      </c>
      <c r="D786" s="28">
        <v>368566422.68000001</v>
      </c>
    </row>
    <row r="787" spans="1:4" ht="15.75" thickBot="1" x14ac:dyDescent="0.3">
      <c r="A787" s="109" t="s">
        <v>75</v>
      </c>
      <c r="B787" s="66">
        <f>SUM(B574:B786)</f>
        <v>331268</v>
      </c>
      <c r="C787" s="66">
        <f t="shared" ref="C787:D787" si="1">SUM(C574:C786)</f>
        <v>12308787545</v>
      </c>
      <c r="D787" s="66">
        <f t="shared" si="1"/>
        <v>82032937430.22998</v>
      </c>
    </row>
    <row r="788" spans="1:4" x14ac:dyDescent="0.25">
      <c r="A788" s="11" t="s">
        <v>450</v>
      </c>
    </row>
    <row r="790" spans="1:4" ht="15.75" thickBot="1" x14ac:dyDescent="0.3"/>
    <row r="791" spans="1:4" ht="15.75" thickBot="1" x14ac:dyDescent="0.3">
      <c r="A791" s="127" t="s">
        <v>499</v>
      </c>
      <c r="B791" s="128"/>
      <c r="C791" s="128"/>
      <c r="D791" s="129"/>
    </row>
    <row r="792" spans="1:4" ht="15.75" thickBot="1" x14ac:dyDescent="0.3">
      <c r="A792" s="10" t="s">
        <v>73</v>
      </c>
      <c r="B792" s="112" t="s">
        <v>78</v>
      </c>
      <c r="C792" s="112" t="s">
        <v>231</v>
      </c>
      <c r="D792" s="112" t="s">
        <v>77</v>
      </c>
    </row>
    <row r="793" spans="1:4" x14ac:dyDescent="0.25">
      <c r="A793" s="115" t="s">
        <v>43</v>
      </c>
      <c r="B793" s="28">
        <v>10013</v>
      </c>
      <c r="C793" s="28">
        <v>279028121</v>
      </c>
      <c r="D793" s="75">
        <v>2492546921.319993</v>
      </c>
    </row>
    <row r="794" spans="1:4" x14ac:dyDescent="0.25">
      <c r="A794" s="115" t="s">
        <v>123</v>
      </c>
      <c r="B794" s="28">
        <v>547</v>
      </c>
      <c r="C794" s="28">
        <v>21539850</v>
      </c>
      <c r="D794" s="75">
        <v>223729202.5</v>
      </c>
    </row>
    <row r="795" spans="1:4" x14ac:dyDescent="0.25">
      <c r="A795" s="115" t="s">
        <v>87</v>
      </c>
      <c r="B795" s="28">
        <v>3854</v>
      </c>
      <c r="C795" s="28">
        <v>142040119</v>
      </c>
      <c r="D795" s="75">
        <v>1111894819.2000003</v>
      </c>
    </row>
    <row r="796" spans="1:4" x14ac:dyDescent="0.25">
      <c r="A796" s="115" t="s">
        <v>88</v>
      </c>
      <c r="B796" s="28">
        <v>278</v>
      </c>
      <c r="C796" s="28">
        <v>14066720</v>
      </c>
      <c r="D796" s="75">
        <v>126416999.13000003</v>
      </c>
    </row>
    <row r="797" spans="1:4" x14ac:dyDescent="0.25">
      <c r="A797" s="115" t="s">
        <v>89</v>
      </c>
      <c r="B797" s="28">
        <v>4387</v>
      </c>
      <c r="C797" s="28">
        <v>175254169</v>
      </c>
      <c r="D797" s="75">
        <v>1452438099.7500005</v>
      </c>
    </row>
    <row r="798" spans="1:4" x14ac:dyDescent="0.25">
      <c r="A798" s="115" t="s">
        <v>8</v>
      </c>
      <c r="B798" s="28">
        <v>8</v>
      </c>
      <c r="C798" s="28">
        <v>695233</v>
      </c>
      <c r="D798" s="75">
        <v>74153292.200000003</v>
      </c>
    </row>
    <row r="799" spans="1:4" x14ac:dyDescent="0.25">
      <c r="A799" s="115" t="s">
        <v>21</v>
      </c>
      <c r="B799" s="28">
        <v>708</v>
      </c>
      <c r="C799" s="28">
        <v>26216907</v>
      </c>
      <c r="D799" s="75">
        <v>220227860.66</v>
      </c>
    </row>
    <row r="800" spans="1:4" x14ac:dyDescent="0.25">
      <c r="A800" s="115" t="s">
        <v>120</v>
      </c>
      <c r="B800" s="28">
        <v>1365</v>
      </c>
      <c r="C800" s="28">
        <v>44480673</v>
      </c>
      <c r="D800" s="75">
        <v>408123953.45000005</v>
      </c>
    </row>
    <row r="801" spans="1:4" x14ac:dyDescent="0.25">
      <c r="A801" s="115" t="s">
        <v>25</v>
      </c>
      <c r="B801" s="28">
        <v>865</v>
      </c>
      <c r="C801" s="28">
        <v>19514596</v>
      </c>
      <c r="D801" s="75">
        <v>154832822.12</v>
      </c>
    </row>
    <row r="802" spans="1:4" x14ac:dyDescent="0.25">
      <c r="A802" s="115" t="s">
        <v>79</v>
      </c>
      <c r="B802" s="28">
        <v>1134</v>
      </c>
      <c r="C802" s="28">
        <v>22821966</v>
      </c>
      <c r="D802" s="75">
        <v>206741894.87</v>
      </c>
    </row>
    <row r="803" spans="1:4" x14ac:dyDescent="0.25">
      <c r="A803" s="115" t="s">
        <v>27</v>
      </c>
      <c r="B803" s="28">
        <v>1250</v>
      </c>
      <c r="C803" s="28">
        <v>52716440</v>
      </c>
      <c r="D803" s="75">
        <v>449884595.97000003</v>
      </c>
    </row>
    <row r="804" spans="1:4" x14ac:dyDescent="0.25">
      <c r="A804" s="115" t="s">
        <v>29</v>
      </c>
      <c r="B804" s="28">
        <v>713</v>
      </c>
      <c r="C804" s="28">
        <v>64281027</v>
      </c>
      <c r="D804" s="75">
        <v>541965955.57999992</v>
      </c>
    </row>
    <row r="805" spans="1:4" x14ac:dyDescent="0.25">
      <c r="A805" s="115" t="s">
        <v>80</v>
      </c>
      <c r="B805" s="28">
        <v>330</v>
      </c>
      <c r="C805" s="28">
        <v>4757820</v>
      </c>
      <c r="D805" s="75">
        <v>38919007.799999997</v>
      </c>
    </row>
    <row r="806" spans="1:4" x14ac:dyDescent="0.25">
      <c r="A806" s="115" t="s">
        <v>125</v>
      </c>
      <c r="B806" s="28">
        <v>18</v>
      </c>
      <c r="C806" s="28">
        <v>21440200</v>
      </c>
      <c r="D806" s="75">
        <v>182809858</v>
      </c>
    </row>
    <row r="807" spans="1:4" x14ac:dyDescent="0.25">
      <c r="A807" s="115" t="s">
        <v>126</v>
      </c>
      <c r="B807" s="28">
        <v>376</v>
      </c>
      <c r="C807" s="28">
        <v>38030144</v>
      </c>
      <c r="D807" s="75">
        <v>290403418.30000007</v>
      </c>
    </row>
    <row r="808" spans="1:4" x14ac:dyDescent="0.25">
      <c r="A808" s="115" t="s">
        <v>32</v>
      </c>
      <c r="B808" s="28">
        <v>921</v>
      </c>
      <c r="C808" s="28">
        <v>51332747</v>
      </c>
      <c r="D808" s="75">
        <v>442106424.39999992</v>
      </c>
    </row>
    <row r="809" spans="1:4" x14ac:dyDescent="0.25">
      <c r="A809" s="115" t="s">
        <v>121</v>
      </c>
      <c r="B809" s="28">
        <v>711</v>
      </c>
      <c r="C809" s="28">
        <v>22643937</v>
      </c>
      <c r="D809" s="75">
        <v>211190238.29999998</v>
      </c>
    </row>
    <row r="810" spans="1:4" x14ac:dyDescent="0.25">
      <c r="A810" s="115" t="s">
        <v>148</v>
      </c>
      <c r="B810" s="28">
        <v>612</v>
      </c>
      <c r="C810" s="28">
        <v>70812050</v>
      </c>
      <c r="D810" s="75">
        <v>641802600.73000026</v>
      </c>
    </row>
    <row r="811" spans="1:4" x14ac:dyDescent="0.25">
      <c r="A811" s="115" t="s">
        <v>99</v>
      </c>
      <c r="B811" s="28">
        <v>586</v>
      </c>
      <c r="C811" s="28">
        <v>21315850</v>
      </c>
      <c r="D811" s="75">
        <v>169977196.81999999</v>
      </c>
    </row>
    <row r="812" spans="1:4" x14ac:dyDescent="0.25">
      <c r="A812" s="115" t="s">
        <v>35</v>
      </c>
      <c r="B812" s="28">
        <v>3</v>
      </c>
      <c r="C812" s="28">
        <v>475820</v>
      </c>
      <c r="D812" s="75">
        <v>3568650</v>
      </c>
    </row>
    <row r="813" spans="1:4" x14ac:dyDescent="0.25">
      <c r="A813" s="115" t="s">
        <v>37</v>
      </c>
      <c r="B813" s="28">
        <v>699</v>
      </c>
      <c r="C813" s="28">
        <v>38342493</v>
      </c>
      <c r="D813" s="75">
        <v>374998555.96999997</v>
      </c>
    </row>
    <row r="814" spans="1:4" x14ac:dyDescent="0.25">
      <c r="A814" s="115" t="s">
        <v>52</v>
      </c>
      <c r="B814" s="28">
        <v>1201</v>
      </c>
      <c r="C814" s="28">
        <v>66911957</v>
      </c>
      <c r="D814" s="75">
        <v>552721884.52000022</v>
      </c>
    </row>
    <row r="815" spans="1:4" x14ac:dyDescent="0.25">
      <c r="A815" s="115" t="s">
        <v>377</v>
      </c>
      <c r="B815" s="28">
        <v>1627</v>
      </c>
      <c r="C815" s="28">
        <v>38261976</v>
      </c>
      <c r="D815" s="75">
        <v>303077504.12</v>
      </c>
    </row>
    <row r="816" spans="1:4" x14ac:dyDescent="0.25">
      <c r="A816" s="115" t="s">
        <v>122</v>
      </c>
      <c r="B816" s="28">
        <v>2172</v>
      </c>
      <c r="C816" s="28">
        <v>65007885</v>
      </c>
      <c r="D816" s="75">
        <v>602348357.30999982</v>
      </c>
    </row>
    <row r="817" spans="1:4" x14ac:dyDescent="0.25">
      <c r="A817" s="115" t="s">
        <v>53</v>
      </c>
      <c r="B817" s="28">
        <v>871</v>
      </c>
      <c r="C817" s="28">
        <v>19474589</v>
      </c>
      <c r="D817" s="75">
        <v>187413536.97</v>
      </c>
    </row>
    <row r="818" spans="1:4" x14ac:dyDescent="0.25">
      <c r="A818" s="115" t="s">
        <v>101</v>
      </c>
      <c r="B818" s="28">
        <v>858</v>
      </c>
      <c r="C818" s="28">
        <v>18173062</v>
      </c>
      <c r="D818" s="75">
        <v>168320167.16</v>
      </c>
    </row>
    <row r="819" spans="1:4" x14ac:dyDescent="0.25">
      <c r="A819" s="115" t="s">
        <v>128</v>
      </c>
      <c r="B819" s="28">
        <v>430</v>
      </c>
      <c r="C819" s="28">
        <v>19793489</v>
      </c>
      <c r="D819" s="75">
        <v>148105451.59000024</v>
      </c>
    </row>
    <row r="820" spans="1:4" x14ac:dyDescent="0.25">
      <c r="A820" s="115" t="s">
        <v>19</v>
      </c>
      <c r="B820" s="28">
        <v>1</v>
      </c>
      <c r="C820" s="28">
        <v>1360</v>
      </c>
      <c r="D820" s="75">
        <v>10608</v>
      </c>
    </row>
    <row r="821" spans="1:4" x14ac:dyDescent="0.25">
      <c r="A821" s="115" t="s">
        <v>39</v>
      </c>
      <c r="B821" s="28">
        <v>1117</v>
      </c>
      <c r="C821" s="28">
        <v>75900913</v>
      </c>
      <c r="D821" s="75">
        <v>638372204.89000058</v>
      </c>
    </row>
    <row r="822" spans="1:4" x14ac:dyDescent="0.25">
      <c r="A822" s="115" t="s">
        <v>129</v>
      </c>
      <c r="B822" s="28">
        <v>618</v>
      </c>
      <c r="C822" s="28">
        <v>33941683</v>
      </c>
      <c r="D822" s="75">
        <v>326095784.8599999</v>
      </c>
    </row>
    <row r="823" spans="1:4" x14ac:dyDescent="0.25">
      <c r="A823" s="115" t="s">
        <v>42</v>
      </c>
      <c r="B823" s="28">
        <v>1290</v>
      </c>
      <c r="C823" s="28">
        <v>66840061</v>
      </c>
      <c r="D823" s="75">
        <v>511642856.61999965</v>
      </c>
    </row>
    <row r="824" spans="1:4" x14ac:dyDescent="0.25">
      <c r="A824" s="115" t="s">
        <v>44</v>
      </c>
      <c r="B824" s="28">
        <v>55</v>
      </c>
      <c r="C824" s="28">
        <v>1807209</v>
      </c>
      <c r="D824" s="75">
        <v>235417291.20000002</v>
      </c>
    </row>
    <row r="825" spans="1:4" x14ac:dyDescent="0.25">
      <c r="A825" s="115" t="s">
        <v>104</v>
      </c>
      <c r="B825" s="28">
        <v>1345</v>
      </c>
      <c r="C825" s="28">
        <v>35231147</v>
      </c>
      <c r="D825" s="75">
        <v>310492958.60000002</v>
      </c>
    </row>
    <row r="826" spans="1:4" x14ac:dyDescent="0.25">
      <c r="A826" s="115" t="s">
        <v>48</v>
      </c>
      <c r="B826" s="28">
        <v>1474</v>
      </c>
      <c r="C826" s="28">
        <v>49873185</v>
      </c>
      <c r="D826" s="75">
        <v>388526263.92000014</v>
      </c>
    </row>
    <row r="827" spans="1:4" x14ac:dyDescent="0.25">
      <c r="A827" s="115" t="s">
        <v>132</v>
      </c>
      <c r="B827" s="28">
        <v>541</v>
      </c>
      <c r="C827" s="28">
        <v>40055186</v>
      </c>
      <c r="D827" s="75">
        <v>332257478.67999971</v>
      </c>
    </row>
    <row r="828" spans="1:4" x14ac:dyDescent="0.25">
      <c r="A828" s="115" t="s">
        <v>105</v>
      </c>
      <c r="B828" s="28">
        <v>1011</v>
      </c>
      <c r="C828" s="28">
        <v>55737798</v>
      </c>
      <c r="D828" s="75">
        <v>410244204.51999974</v>
      </c>
    </row>
    <row r="829" spans="1:4" x14ac:dyDescent="0.25">
      <c r="A829" s="115" t="s">
        <v>82</v>
      </c>
      <c r="B829" s="28">
        <v>1990</v>
      </c>
      <c r="C829" s="28">
        <v>66346411</v>
      </c>
      <c r="D829" s="75">
        <v>596895971.76999986</v>
      </c>
    </row>
    <row r="830" spans="1:4" x14ac:dyDescent="0.25">
      <c r="A830" s="115" t="s">
        <v>134</v>
      </c>
      <c r="B830" s="28">
        <v>1168</v>
      </c>
      <c r="C830" s="28">
        <v>86660338</v>
      </c>
      <c r="D830" s="75">
        <v>727256274.91000068</v>
      </c>
    </row>
    <row r="831" spans="1:4" x14ac:dyDescent="0.25">
      <c r="A831" s="115" t="s">
        <v>135</v>
      </c>
      <c r="B831" s="28">
        <v>6</v>
      </c>
      <c r="C831" s="28">
        <v>797920</v>
      </c>
      <c r="D831" s="75">
        <v>7174532</v>
      </c>
    </row>
    <row r="832" spans="1:4" x14ac:dyDescent="0.25">
      <c r="A832" s="115" t="s">
        <v>136</v>
      </c>
      <c r="B832" s="28">
        <v>783</v>
      </c>
      <c r="C832" s="28">
        <v>94328615</v>
      </c>
      <c r="D832" s="75">
        <v>766845432.95000064</v>
      </c>
    </row>
    <row r="833" spans="1:4" x14ac:dyDescent="0.25">
      <c r="A833" s="115" t="s">
        <v>137</v>
      </c>
      <c r="B833" s="28">
        <v>290</v>
      </c>
      <c r="C833" s="28">
        <v>11550560</v>
      </c>
      <c r="D833" s="75">
        <v>103402220</v>
      </c>
    </row>
    <row r="834" spans="1:4" x14ac:dyDescent="0.25">
      <c r="A834" s="115" t="s">
        <v>138</v>
      </c>
      <c r="B834" s="28">
        <v>1708</v>
      </c>
      <c r="C834" s="28">
        <v>36198666</v>
      </c>
      <c r="D834" s="75">
        <v>312928605.10000002</v>
      </c>
    </row>
    <row r="835" spans="1:4" x14ac:dyDescent="0.25">
      <c r="A835" s="115" t="s">
        <v>139</v>
      </c>
      <c r="B835" s="28">
        <v>1321</v>
      </c>
      <c r="C835" s="28">
        <v>41668270</v>
      </c>
      <c r="D835" s="75">
        <v>337198626.81999958</v>
      </c>
    </row>
    <row r="836" spans="1:4" x14ac:dyDescent="0.25">
      <c r="A836" s="115" t="s">
        <v>143</v>
      </c>
      <c r="B836" s="28">
        <v>1</v>
      </c>
      <c r="C836" s="28">
        <v>3900000</v>
      </c>
      <c r="D836" s="75">
        <v>35100000</v>
      </c>
    </row>
    <row r="837" spans="1:4" x14ac:dyDescent="0.25">
      <c r="A837" s="115" t="s">
        <v>144</v>
      </c>
      <c r="B837" s="28">
        <v>129</v>
      </c>
      <c r="C837" s="28">
        <v>5530373</v>
      </c>
      <c r="D837" s="75">
        <v>55094777.000000007</v>
      </c>
    </row>
    <row r="838" spans="1:4" x14ac:dyDescent="0.25">
      <c r="A838" s="115" t="s">
        <v>149</v>
      </c>
      <c r="B838" s="28">
        <v>5180</v>
      </c>
      <c r="C838" s="28">
        <v>101029979</v>
      </c>
      <c r="D838" s="75">
        <v>859246775.25999999</v>
      </c>
    </row>
    <row r="839" spans="1:4" x14ac:dyDescent="0.25">
      <c r="A839" s="115" t="s">
        <v>142</v>
      </c>
      <c r="B839" s="28">
        <v>602</v>
      </c>
      <c r="C839" s="28">
        <v>8896280</v>
      </c>
      <c r="D839" s="75">
        <v>68822956.5</v>
      </c>
    </row>
    <row r="840" spans="1:4" x14ac:dyDescent="0.25">
      <c r="A840" s="115" t="s">
        <v>141</v>
      </c>
      <c r="B840" s="28">
        <v>180</v>
      </c>
      <c r="C840" s="28">
        <v>4737962</v>
      </c>
      <c r="D840" s="75">
        <v>40865478.75</v>
      </c>
    </row>
    <row r="841" spans="1:4" x14ac:dyDescent="0.25">
      <c r="A841" s="115" t="s">
        <v>146</v>
      </c>
      <c r="B841" s="28">
        <v>689</v>
      </c>
      <c r="C841" s="28">
        <v>9061039</v>
      </c>
      <c r="D841" s="75">
        <v>82560831.780000001</v>
      </c>
    </row>
    <row r="842" spans="1:4" x14ac:dyDescent="0.25">
      <c r="A842" s="115" t="s">
        <v>140</v>
      </c>
      <c r="B842" s="28">
        <v>955</v>
      </c>
      <c r="C842" s="28">
        <v>30469377</v>
      </c>
      <c r="D842" s="75">
        <v>243245445.38999999</v>
      </c>
    </row>
    <row r="843" spans="1:4" x14ac:dyDescent="0.25">
      <c r="A843" s="115" t="s">
        <v>150</v>
      </c>
      <c r="B843" s="28">
        <v>708</v>
      </c>
      <c r="C843" s="28">
        <v>46497059</v>
      </c>
      <c r="D843" s="75">
        <v>408547808.46000004</v>
      </c>
    </row>
    <row r="844" spans="1:4" x14ac:dyDescent="0.25">
      <c r="A844" s="115" t="s">
        <v>151</v>
      </c>
      <c r="B844" s="28">
        <v>898</v>
      </c>
      <c r="C844" s="28">
        <v>13538154</v>
      </c>
      <c r="D844" s="75">
        <v>113755908.59999999</v>
      </c>
    </row>
    <row r="845" spans="1:4" x14ac:dyDescent="0.25">
      <c r="A845" s="115" t="s">
        <v>154</v>
      </c>
      <c r="B845" s="28">
        <v>164</v>
      </c>
      <c r="C845" s="28">
        <v>29022609</v>
      </c>
      <c r="D845" s="75">
        <v>228913141.3600001</v>
      </c>
    </row>
    <row r="846" spans="1:4" x14ac:dyDescent="0.25">
      <c r="A846" s="115" t="s">
        <v>230</v>
      </c>
      <c r="B846" s="28">
        <v>416</v>
      </c>
      <c r="C846" s="28">
        <v>9254571</v>
      </c>
      <c r="D846" s="75">
        <v>82104276.099999994</v>
      </c>
    </row>
    <row r="847" spans="1:4" x14ac:dyDescent="0.25">
      <c r="A847" s="115" t="s">
        <v>152</v>
      </c>
      <c r="B847" s="28">
        <v>302</v>
      </c>
      <c r="C847" s="28">
        <v>21489920</v>
      </c>
      <c r="D847" s="75">
        <v>172277954.39000005</v>
      </c>
    </row>
    <row r="848" spans="1:4" x14ac:dyDescent="0.25">
      <c r="A848" s="115" t="s">
        <v>153</v>
      </c>
      <c r="B848" s="28">
        <v>648</v>
      </c>
      <c r="C848" s="28">
        <v>59430220</v>
      </c>
      <c r="D848" s="75">
        <v>518367644.61000019</v>
      </c>
    </row>
    <row r="849" spans="1:4" x14ac:dyDescent="0.25">
      <c r="A849" s="115" t="s">
        <v>227</v>
      </c>
      <c r="B849" s="28">
        <v>99</v>
      </c>
      <c r="C849" s="28">
        <v>12128320</v>
      </c>
      <c r="D849" s="75">
        <v>101326644</v>
      </c>
    </row>
    <row r="850" spans="1:4" x14ac:dyDescent="0.25">
      <c r="A850" s="115" t="s">
        <v>155</v>
      </c>
      <c r="B850" s="28">
        <v>1068</v>
      </c>
      <c r="C850" s="28">
        <v>28645809</v>
      </c>
      <c r="D850" s="75">
        <v>249826999.55000007</v>
      </c>
    </row>
    <row r="851" spans="1:4" x14ac:dyDescent="0.25">
      <c r="A851" s="115" t="s">
        <v>156</v>
      </c>
      <c r="B851" s="28">
        <v>717</v>
      </c>
      <c r="C851" s="28">
        <v>19770109</v>
      </c>
      <c r="D851" s="75">
        <v>180615162.79999998</v>
      </c>
    </row>
    <row r="852" spans="1:4" x14ac:dyDescent="0.25">
      <c r="A852" s="115" t="s">
        <v>157</v>
      </c>
      <c r="B852" s="28">
        <v>3</v>
      </c>
      <c r="C852" s="28">
        <v>147320</v>
      </c>
      <c r="D852" s="75">
        <v>1410735</v>
      </c>
    </row>
    <row r="853" spans="1:4" x14ac:dyDescent="0.25">
      <c r="A853" s="115" t="s">
        <v>228</v>
      </c>
      <c r="B853" s="28">
        <v>631</v>
      </c>
      <c r="C853" s="28">
        <v>12328800</v>
      </c>
      <c r="D853" s="75">
        <v>307510128.77999991</v>
      </c>
    </row>
    <row r="854" spans="1:4" x14ac:dyDescent="0.25">
      <c r="A854" s="115" t="s">
        <v>226</v>
      </c>
      <c r="B854" s="28">
        <v>112</v>
      </c>
      <c r="C854" s="28">
        <v>2345120</v>
      </c>
      <c r="D854" s="75">
        <v>18170005.199999999</v>
      </c>
    </row>
    <row r="855" spans="1:4" x14ac:dyDescent="0.25">
      <c r="A855" s="115" t="s">
        <v>286</v>
      </c>
      <c r="B855" s="28">
        <v>4</v>
      </c>
      <c r="C855" s="28">
        <v>316000</v>
      </c>
      <c r="D855" s="75">
        <v>2291000</v>
      </c>
    </row>
    <row r="856" spans="1:4" x14ac:dyDescent="0.25">
      <c r="A856" s="115" t="s">
        <v>261</v>
      </c>
      <c r="B856" s="28">
        <v>1402</v>
      </c>
      <c r="C856" s="28">
        <v>58099781</v>
      </c>
      <c r="D856" s="75">
        <v>613480025.4200002</v>
      </c>
    </row>
    <row r="857" spans="1:4" x14ac:dyDescent="0.25">
      <c r="A857" s="115" t="s">
        <v>239</v>
      </c>
      <c r="B857" s="28">
        <v>447</v>
      </c>
      <c r="C857" s="28">
        <v>51173492</v>
      </c>
      <c r="D857" s="75">
        <v>420678992.25000006</v>
      </c>
    </row>
    <row r="858" spans="1:4" x14ac:dyDescent="0.25">
      <c r="A858" s="115" t="s">
        <v>240</v>
      </c>
      <c r="B858" s="28">
        <v>18</v>
      </c>
      <c r="C858" s="28">
        <v>34189020</v>
      </c>
      <c r="D858" s="75">
        <v>443906996.19999999</v>
      </c>
    </row>
    <row r="859" spans="1:4" x14ac:dyDescent="0.25">
      <c r="A859" s="115" t="s">
        <v>245</v>
      </c>
      <c r="B859" s="28">
        <v>611</v>
      </c>
      <c r="C859" s="28">
        <v>14072079</v>
      </c>
      <c r="D859" s="75">
        <v>135341379.75</v>
      </c>
    </row>
    <row r="860" spans="1:4" x14ac:dyDescent="0.25">
      <c r="A860" s="115" t="s">
        <v>243</v>
      </c>
      <c r="B860" s="28">
        <v>3006</v>
      </c>
      <c r="C860" s="28">
        <v>135147269</v>
      </c>
      <c r="D860" s="75">
        <v>1099496228.54</v>
      </c>
    </row>
    <row r="861" spans="1:4" x14ac:dyDescent="0.25">
      <c r="A861" s="115" t="s">
        <v>246</v>
      </c>
      <c r="B861" s="28">
        <v>530</v>
      </c>
      <c r="C861" s="28">
        <v>10429427</v>
      </c>
      <c r="D861" s="75">
        <v>95857497.370000005</v>
      </c>
    </row>
    <row r="862" spans="1:4" x14ac:dyDescent="0.25">
      <c r="A862" s="115" t="s">
        <v>247</v>
      </c>
      <c r="B862" s="28">
        <v>946</v>
      </c>
      <c r="C862" s="28">
        <v>16160151</v>
      </c>
      <c r="D862" s="75">
        <v>145633839.59999999</v>
      </c>
    </row>
    <row r="863" spans="1:4" x14ac:dyDescent="0.25">
      <c r="A863" s="115" t="s">
        <v>248</v>
      </c>
      <c r="B863" s="28">
        <v>1026</v>
      </c>
      <c r="C863" s="28">
        <v>20556514</v>
      </c>
      <c r="D863" s="75">
        <v>182191021.74000001</v>
      </c>
    </row>
    <row r="864" spans="1:4" x14ac:dyDescent="0.25">
      <c r="A864" s="115" t="s">
        <v>249</v>
      </c>
      <c r="B864" s="28">
        <v>50</v>
      </c>
      <c r="C864" s="28">
        <v>990794</v>
      </c>
      <c r="D864" s="75">
        <v>8975316</v>
      </c>
    </row>
    <row r="865" spans="1:4" x14ac:dyDescent="0.25">
      <c r="A865" s="115" t="s">
        <v>250</v>
      </c>
      <c r="B865" s="28">
        <v>520</v>
      </c>
      <c r="C865" s="28">
        <v>11528615</v>
      </c>
      <c r="D865" s="75">
        <v>95806904.480000049</v>
      </c>
    </row>
    <row r="866" spans="1:4" x14ac:dyDescent="0.25">
      <c r="A866" s="115" t="s">
        <v>294</v>
      </c>
      <c r="B866" s="28">
        <v>922</v>
      </c>
      <c r="C866" s="28">
        <v>22982518</v>
      </c>
      <c r="D866" s="75">
        <v>201719396.75999999</v>
      </c>
    </row>
    <row r="867" spans="1:4" x14ac:dyDescent="0.25">
      <c r="A867" s="115" t="s">
        <v>251</v>
      </c>
      <c r="B867" s="28">
        <v>1023</v>
      </c>
      <c r="C867" s="28">
        <v>24456795</v>
      </c>
      <c r="D867" s="75">
        <v>185829708.23999998</v>
      </c>
    </row>
    <row r="868" spans="1:4" x14ac:dyDescent="0.25">
      <c r="A868" s="115" t="s">
        <v>252</v>
      </c>
      <c r="B868" s="28">
        <v>969</v>
      </c>
      <c r="C868" s="28">
        <v>11947050</v>
      </c>
      <c r="D868" s="75">
        <v>148725680.25</v>
      </c>
    </row>
    <row r="869" spans="1:4" x14ac:dyDescent="0.25">
      <c r="A869" s="115" t="s">
        <v>253</v>
      </c>
      <c r="B869" s="28">
        <v>25</v>
      </c>
      <c r="C869" s="28">
        <v>685404</v>
      </c>
      <c r="D869" s="75">
        <v>6409548</v>
      </c>
    </row>
    <row r="870" spans="1:4" x14ac:dyDescent="0.25">
      <c r="A870" s="115" t="s">
        <v>254</v>
      </c>
      <c r="B870" s="28">
        <v>1656</v>
      </c>
      <c r="C870" s="28">
        <v>19005608</v>
      </c>
      <c r="D870" s="75">
        <v>176351451.15999997</v>
      </c>
    </row>
    <row r="871" spans="1:4" x14ac:dyDescent="0.25">
      <c r="A871" s="115" t="s">
        <v>255</v>
      </c>
      <c r="B871" s="28">
        <v>1357</v>
      </c>
      <c r="C871" s="28">
        <v>64627154</v>
      </c>
      <c r="D871" s="75">
        <v>655951915.4799999</v>
      </c>
    </row>
    <row r="872" spans="1:4" x14ac:dyDescent="0.25">
      <c r="A872" s="115" t="s">
        <v>256</v>
      </c>
      <c r="B872" s="28">
        <v>1559</v>
      </c>
      <c r="C872" s="28">
        <v>54068231</v>
      </c>
      <c r="D872" s="75">
        <v>458570938.86999983</v>
      </c>
    </row>
    <row r="873" spans="1:4" x14ac:dyDescent="0.25">
      <c r="A873" s="115" t="s">
        <v>264</v>
      </c>
      <c r="B873" s="28">
        <v>92</v>
      </c>
      <c r="C873" s="28">
        <v>4756160</v>
      </c>
      <c r="D873" s="75">
        <v>36872564</v>
      </c>
    </row>
    <row r="874" spans="1:4" x14ac:dyDescent="0.25">
      <c r="A874" s="115" t="s">
        <v>262</v>
      </c>
      <c r="B874" s="28">
        <v>713</v>
      </c>
      <c r="C874" s="28">
        <v>28811037</v>
      </c>
      <c r="D874" s="75">
        <v>264292315.75</v>
      </c>
    </row>
    <row r="875" spans="1:4" x14ac:dyDescent="0.25">
      <c r="A875" s="115" t="s">
        <v>263</v>
      </c>
      <c r="B875" s="28">
        <v>33</v>
      </c>
      <c r="C875" s="28">
        <v>15476060</v>
      </c>
      <c r="D875" s="75">
        <v>128643620.2</v>
      </c>
    </row>
    <row r="876" spans="1:4" x14ac:dyDescent="0.25">
      <c r="A876" s="115" t="s">
        <v>265</v>
      </c>
      <c r="B876" s="28">
        <v>747</v>
      </c>
      <c r="C876" s="28">
        <v>24206654</v>
      </c>
      <c r="D876" s="75">
        <v>197496826.19999999</v>
      </c>
    </row>
    <row r="877" spans="1:4" x14ac:dyDescent="0.25">
      <c r="A877" s="115" t="s">
        <v>266</v>
      </c>
      <c r="B877" s="28">
        <v>511</v>
      </c>
      <c r="C877" s="28">
        <v>15016600</v>
      </c>
      <c r="D877" s="75">
        <v>150300523</v>
      </c>
    </row>
    <row r="878" spans="1:4" x14ac:dyDescent="0.25">
      <c r="A878" s="115" t="s">
        <v>267</v>
      </c>
      <c r="B878" s="28">
        <v>190</v>
      </c>
      <c r="C878" s="28">
        <v>3479280</v>
      </c>
      <c r="D878" s="75">
        <v>27726540.550000001</v>
      </c>
    </row>
    <row r="879" spans="1:4" x14ac:dyDescent="0.25">
      <c r="A879" s="115" t="s">
        <v>241</v>
      </c>
      <c r="B879" s="28">
        <v>2349</v>
      </c>
      <c r="C879" s="28">
        <v>69423583</v>
      </c>
      <c r="D879" s="75">
        <v>590755619.85000014</v>
      </c>
    </row>
    <row r="880" spans="1:4" x14ac:dyDescent="0.25">
      <c r="A880" s="115" t="s">
        <v>268</v>
      </c>
      <c r="B880" s="28">
        <v>261</v>
      </c>
      <c r="C880" s="28">
        <v>21263820</v>
      </c>
      <c r="D880" s="75">
        <v>183625702.34999996</v>
      </c>
    </row>
    <row r="881" spans="1:4" x14ac:dyDescent="0.25">
      <c r="A881" s="115" t="s">
        <v>269</v>
      </c>
      <c r="B881" s="28">
        <v>934</v>
      </c>
      <c r="C881" s="28">
        <v>38771552</v>
      </c>
      <c r="D881" s="75">
        <v>316148374.91999996</v>
      </c>
    </row>
    <row r="882" spans="1:4" x14ac:dyDescent="0.25">
      <c r="A882" s="115" t="s">
        <v>270</v>
      </c>
      <c r="B882" s="28">
        <v>489</v>
      </c>
      <c r="C882" s="28">
        <v>25838720</v>
      </c>
      <c r="D882" s="75">
        <v>218281083.39000002</v>
      </c>
    </row>
    <row r="883" spans="1:4" x14ac:dyDescent="0.25">
      <c r="A883" s="115" t="s">
        <v>271</v>
      </c>
      <c r="B883" s="28">
        <v>986</v>
      </c>
      <c r="C883" s="28">
        <v>61483538</v>
      </c>
      <c r="D883" s="75">
        <v>458501038.13</v>
      </c>
    </row>
    <row r="884" spans="1:4" x14ac:dyDescent="0.25">
      <c r="A884" s="115" t="s">
        <v>282</v>
      </c>
      <c r="B884" s="28">
        <v>102</v>
      </c>
      <c r="C884" s="28">
        <v>9236540</v>
      </c>
      <c r="D884" s="75">
        <v>70970882</v>
      </c>
    </row>
    <row r="885" spans="1:4" x14ac:dyDescent="0.25">
      <c r="A885" s="115" t="s">
        <v>272</v>
      </c>
      <c r="B885" s="28">
        <v>1137</v>
      </c>
      <c r="C885" s="28">
        <v>38885382</v>
      </c>
      <c r="D885" s="75">
        <v>323929093.56999999</v>
      </c>
    </row>
    <row r="886" spans="1:4" x14ac:dyDescent="0.25">
      <c r="A886" s="115" t="s">
        <v>285</v>
      </c>
      <c r="B886" s="28">
        <v>785</v>
      </c>
      <c r="C886" s="28">
        <v>79119620</v>
      </c>
      <c r="D886" s="75">
        <v>884136912.45000005</v>
      </c>
    </row>
    <row r="887" spans="1:4" x14ac:dyDescent="0.25">
      <c r="A887" s="115" t="s">
        <v>273</v>
      </c>
      <c r="B887" s="28">
        <v>322</v>
      </c>
      <c r="C887" s="28">
        <v>21559290</v>
      </c>
      <c r="D887" s="75">
        <v>170111565</v>
      </c>
    </row>
    <row r="888" spans="1:4" x14ac:dyDescent="0.25">
      <c r="A888" s="115" t="s">
        <v>378</v>
      </c>
      <c r="B888" s="28">
        <v>3</v>
      </c>
      <c r="C888" s="28">
        <v>1104720</v>
      </c>
      <c r="D888" s="75">
        <v>8890120</v>
      </c>
    </row>
    <row r="889" spans="1:4" x14ac:dyDescent="0.25">
      <c r="A889" s="115" t="s">
        <v>287</v>
      </c>
      <c r="B889" s="28">
        <v>36</v>
      </c>
      <c r="C889" s="28">
        <v>23263170</v>
      </c>
      <c r="D889" s="75">
        <v>261445518.47</v>
      </c>
    </row>
    <row r="890" spans="1:4" x14ac:dyDescent="0.25">
      <c r="A890" s="115" t="s">
        <v>288</v>
      </c>
      <c r="B890" s="28">
        <v>278</v>
      </c>
      <c r="C890" s="28">
        <v>14192350</v>
      </c>
      <c r="D890" s="75">
        <v>121629886.86</v>
      </c>
    </row>
    <row r="891" spans="1:4" x14ac:dyDescent="0.25">
      <c r="A891" s="115" t="s">
        <v>289</v>
      </c>
      <c r="B891" s="28">
        <v>450</v>
      </c>
      <c r="C891" s="28">
        <v>24304244</v>
      </c>
      <c r="D891" s="75">
        <v>203417468.79999995</v>
      </c>
    </row>
    <row r="892" spans="1:4" x14ac:dyDescent="0.25">
      <c r="A892" s="115" t="s">
        <v>290</v>
      </c>
      <c r="B892" s="28">
        <v>419</v>
      </c>
      <c r="C892" s="28">
        <v>15646120</v>
      </c>
      <c r="D892" s="75">
        <v>137715996</v>
      </c>
    </row>
    <row r="893" spans="1:4" x14ac:dyDescent="0.25">
      <c r="A893" s="115" t="s">
        <v>291</v>
      </c>
      <c r="B893" s="28">
        <v>843</v>
      </c>
      <c r="C893" s="28">
        <v>38390037</v>
      </c>
      <c r="D893" s="75">
        <v>386449629.19999999</v>
      </c>
    </row>
    <row r="894" spans="1:4" x14ac:dyDescent="0.25">
      <c r="A894" s="115" t="s">
        <v>292</v>
      </c>
      <c r="B894" s="28">
        <v>417</v>
      </c>
      <c r="C894" s="28">
        <v>24960840</v>
      </c>
      <c r="D894" s="75">
        <v>232059928.75</v>
      </c>
    </row>
    <row r="895" spans="1:4" x14ac:dyDescent="0.25">
      <c r="A895" s="115" t="s">
        <v>293</v>
      </c>
      <c r="B895" s="28">
        <v>624</v>
      </c>
      <c r="C895" s="28">
        <v>9527354</v>
      </c>
      <c r="D895" s="75">
        <v>89335240.579999998</v>
      </c>
    </row>
    <row r="896" spans="1:4" x14ac:dyDescent="0.25">
      <c r="A896" s="115" t="s">
        <v>295</v>
      </c>
      <c r="B896" s="28">
        <v>1671</v>
      </c>
      <c r="C896" s="28">
        <v>25908269</v>
      </c>
      <c r="D896" s="75">
        <v>235425386.43999997</v>
      </c>
    </row>
    <row r="897" spans="1:4" x14ac:dyDescent="0.25">
      <c r="A897" s="115" t="s">
        <v>296</v>
      </c>
      <c r="B897" s="28">
        <v>1499</v>
      </c>
      <c r="C897" s="28">
        <v>64940727</v>
      </c>
      <c r="D897" s="75">
        <v>514870044.42999935</v>
      </c>
    </row>
    <row r="898" spans="1:4" x14ac:dyDescent="0.25">
      <c r="A898" s="115" t="s">
        <v>297</v>
      </c>
      <c r="B898" s="28">
        <v>629</v>
      </c>
      <c r="C898" s="28">
        <v>7478054</v>
      </c>
      <c r="D898" s="75">
        <v>65499635.100000001</v>
      </c>
    </row>
    <row r="899" spans="1:4" x14ac:dyDescent="0.25">
      <c r="A899" s="115" t="s">
        <v>324</v>
      </c>
      <c r="B899" s="28">
        <v>371</v>
      </c>
      <c r="C899" s="28">
        <v>11242739</v>
      </c>
      <c r="D899" s="75">
        <v>112365629.8</v>
      </c>
    </row>
    <row r="900" spans="1:4" x14ac:dyDescent="0.25">
      <c r="A900" s="115" t="s">
        <v>298</v>
      </c>
      <c r="B900" s="28">
        <v>185</v>
      </c>
      <c r="C900" s="28">
        <v>2928955</v>
      </c>
      <c r="D900" s="75">
        <v>22864791.189999998</v>
      </c>
    </row>
    <row r="901" spans="1:4" x14ac:dyDescent="0.25">
      <c r="A901" s="115" t="s">
        <v>299</v>
      </c>
      <c r="B901" s="28">
        <v>1951</v>
      </c>
      <c r="C901" s="28">
        <v>75746766</v>
      </c>
      <c r="D901" s="75">
        <v>590809251.32999992</v>
      </c>
    </row>
    <row r="902" spans="1:4" x14ac:dyDescent="0.25">
      <c r="A902" s="115" t="s">
        <v>300</v>
      </c>
      <c r="B902" s="28">
        <v>556</v>
      </c>
      <c r="C902" s="28">
        <v>21336285</v>
      </c>
      <c r="D902" s="75">
        <v>207479451.5</v>
      </c>
    </row>
    <row r="903" spans="1:4" x14ac:dyDescent="0.25">
      <c r="A903" s="115" t="s">
        <v>301</v>
      </c>
      <c r="B903" s="28">
        <v>963</v>
      </c>
      <c r="C903" s="28">
        <v>33821140</v>
      </c>
      <c r="D903" s="75">
        <v>331287540</v>
      </c>
    </row>
    <row r="904" spans="1:4" x14ac:dyDescent="0.25">
      <c r="A904" s="115" t="s">
        <v>302</v>
      </c>
      <c r="B904" s="28">
        <v>958</v>
      </c>
      <c r="C904" s="28">
        <v>18942072</v>
      </c>
      <c r="D904" s="75">
        <v>152204562.63</v>
      </c>
    </row>
    <row r="905" spans="1:4" x14ac:dyDescent="0.25">
      <c r="A905" s="115" t="s">
        <v>303</v>
      </c>
      <c r="B905" s="28">
        <v>657</v>
      </c>
      <c r="C905" s="28">
        <v>10975491</v>
      </c>
      <c r="D905" s="75">
        <v>86976574.299999997</v>
      </c>
    </row>
    <row r="906" spans="1:4" x14ac:dyDescent="0.25">
      <c r="A906" s="115" t="s">
        <v>304</v>
      </c>
      <c r="B906" s="28">
        <v>1504</v>
      </c>
      <c r="C906" s="28">
        <v>70471988</v>
      </c>
      <c r="D906" s="75">
        <v>618219706.04000008</v>
      </c>
    </row>
    <row r="907" spans="1:4" x14ac:dyDescent="0.25">
      <c r="A907" s="115" t="s">
        <v>488</v>
      </c>
      <c r="B907" s="28">
        <v>560</v>
      </c>
      <c r="C907" s="28">
        <v>38163284</v>
      </c>
      <c r="D907" s="75">
        <v>304277443.5200001</v>
      </c>
    </row>
    <row r="908" spans="1:4" x14ac:dyDescent="0.25">
      <c r="A908" s="115" t="s">
        <v>306</v>
      </c>
      <c r="B908" s="28">
        <v>114</v>
      </c>
      <c r="C908" s="28">
        <v>5558271</v>
      </c>
      <c r="D908" s="75">
        <v>57888241.559999987</v>
      </c>
    </row>
    <row r="909" spans="1:4" x14ac:dyDescent="0.25">
      <c r="A909" s="115" t="s">
        <v>307</v>
      </c>
      <c r="B909" s="28">
        <v>358</v>
      </c>
      <c r="C909" s="28">
        <v>4472260</v>
      </c>
      <c r="D909" s="75">
        <v>36602315</v>
      </c>
    </row>
    <row r="910" spans="1:4" x14ac:dyDescent="0.25">
      <c r="A910" s="115" t="s">
        <v>308</v>
      </c>
      <c r="B910" s="28">
        <v>372</v>
      </c>
      <c r="C910" s="28">
        <v>6698839</v>
      </c>
      <c r="D910" s="75">
        <v>59075495.649999999</v>
      </c>
    </row>
    <row r="911" spans="1:4" x14ac:dyDescent="0.25">
      <c r="A911" s="115" t="s">
        <v>309</v>
      </c>
      <c r="B911" s="28">
        <v>142</v>
      </c>
      <c r="C911" s="28">
        <v>8449921</v>
      </c>
      <c r="D911" s="75">
        <v>78910868.200000003</v>
      </c>
    </row>
    <row r="912" spans="1:4" x14ac:dyDescent="0.25">
      <c r="A912" s="115" t="s">
        <v>310</v>
      </c>
      <c r="B912" s="28">
        <v>819</v>
      </c>
      <c r="C912" s="28">
        <v>16558200</v>
      </c>
      <c r="D912" s="75">
        <v>128969927.80000001</v>
      </c>
    </row>
    <row r="913" spans="1:4" x14ac:dyDescent="0.25">
      <c r="A913" s="115" t="s">
        <v>311</v>
      </c>
      <c r="B913" s="28">
        <v>110</v>
      </c>
      <c r="C913" s="28">
        <v>1990550</v>
      </c>
      <c r="D913" s="75">
        <v>18785944.300000001</v>
      </c>
    </row>
    <row r="914" spans="1:4" x14ac:dyDescent="0.25">
      <c r="A914" s="115" t="s">
        <v>312</v>
      </c>
      <c r="B914" s="28">
        <v>502</v>
      </c>
      <c r="C914" s="28">
        <v>11650814</v>
      </c>
      <c r="D914" s="75">
        <v>99415424.420000002</v>
      </c>
    </row>
    <row r="915" spans="1:4" x14ac:dyDescent="0.25">
      <c r="A915" s="115" t="s">
        <v>314</v>
      </c>
      <c r="B915" s="28">
        <v>1662</v>
      </c>
      <c r="C915" s="28">
        <v>34998930</v>
      </c>
      <c r="D915" s="75">
        <v>286893304.0800001</v>
      </c>
    </row>
    <row r="916" spans="1:4" x14ac:dyDescent="0.25">
      <c r="A916" s="115" t="s">
        <v>315</v>
      </c>
      <c r="B916" s="28">
        <v>1232</v>
      </c>
      <c r="C916" s="28">
        <v>44236615</v>
      </c>
      <c r="D916" s="75">
        <v>412490621.5</v>
      </c>
    </row>
    <row r="917" spans="1:4" x14ac:dyDescent="0.25">
      <c r="A917" s="115" t="s">
        <v>335</v>
      </c>
      <c r="B917" s="28">
        <v>114</v>
      </c>
      <c r="C917" s="28">
        <v>10481980</v>
      </c>
      <c r="D917" s="75">
        <v>86985107.900000006</v>
      </c>
    </row>
    <row r="918" spans="1:4" x14ac:dyDescent="0.25">
      <c r="A918" s="115" t="s">
        <v>316</v>
      </c>
      <c r="B918" s="28">
        <v>285</v>
      </c>
      <c r="C918" s="28">
        <v>17467404</v>
      </c>
      <c r="D918" s="75">
        <v>132048850.23</v>
      </c>
    </row>
    <row r="919" spans="1:4" x14ac:dyDescent="0.25">
      <c r="A919" s="115" t="s">
        <v>318</v>
      </c>
      <c r="B919" s="28">
        <v>11</v>
      </c>
      <c r="C919" s="28">
        <v>5583960</v>
      </c>
      <c r="D919" s="75">
        <v>44365022</v>
      </c>
    </row>
    <row r="920" spans="1:4" x14ac:dyDescent="0.25">
      <c r="A920" s="115" t="s">
        <v>325</v>
      </c>
      <c r="B920" s="28">
        <v>858</v>
      </c>
      <c r="C920" s="28">
        <v>37798838</v>
      </c>
      <c r="D920" s="75">
        <v>277374580.37</v>
      </c>
    </row>
    <row r="921" spans="1:4" x14ac:dyDescent="0.25">
      <c r="A921" s="115" t="s">
        <v>319</v>
      </c>
      <c r="B921" s="28">
        <v>14</v>
      </c>
      <c r="C921" s="28">
        <v>1873300</v>
      </c>
      <c r="D921" s="75">
        <v>57806172.399999999</v>
      </c>
    </row>
    <row r="922" spans="1:4" x14ac:dyDescent="0.25">
      <c r="A922" s="115" t="s">
        <v>320</v>
      </c>
      <c r="B922" s="28">
        <v>1293</v>
      </c>
      <c r="C922" s="28">
        <v>76183049</v>
      </c>
      <c r="D922" s="75">
        <v>751676724.51999974</v>
      </c>
    </row>
    <row r="923" spans="1:4" x14ac:dyDescent="0.25">
      <c r="A923" s="115" t="s">
        <v>336</v>
      </c>
      <c r="B923" s="28">
        <v>558</v>
      </c>
      <c r="C923" s="28">
        <v>12322446</v>
      </c>
      <c r="D923" s="75">
        <v>108254386.75</v>
      </c>
    </row>
    <row r="924" spans="1:4" x14ac:dyDescent="0.25">
      <c r="A924" s="115" t="s">
        <v>321</v>
      </c>
      <c r="B924" s="28">
        <v>10</v>
      </c>
      <c r="C924" s="28">
        <v>6802</v>
      </c>
      <c r="D924" s="75">
        <v>777324</v>
      </c>
    </row>
    <row r="925" spans="1:4" x14ac:dyDescent="0.25">
      <c r="A925" s="115" t="s">
        <v>322</v>
      </c>
      <c r="B925" s="28">
        <v>1770</v>
      </c>
      <c r="C925" s="28">
        <v>112104159</v>
      </c>
      <c r="D925" s="75">
        <v>959914746.07000065</v>
      </c>
    </row>
    <row r="926" spans="1:4" x14ac:dyDescent="0.25">
      <c r="A926" s="115" t="s">
        <v>341</v>
      </c>
      <c r="B926" s="28">
        <v>588</v>
      </c>
      <c r="C926" s="28">
        <v>8224473</v>
      </c>
      <c r="D926" s="75">
        <v>65434468.600000001</v>
      </c>
    </row>
    <row r="927" spans="1:4" x14ac:dyDescent="0.25">
      <c r="A927" s="115" t="s">
        <v>327</v>
      </c>
      <c r="B927" s="28">
        <v>6167</v>
      </c>
      <c r="C927" s="28">
        <v>247730611</v>
      </c>
      <c r="D927" s="75">
        <v>2678308202.3399978</v>
      </c>
    </row>
    <row r="928" spans="1:4" x14ac:dyDescent="0.25">
      <c r="A928" s="115" t="s">
        <v>329</v>
      </c>
      <c r="B928" s="28">
        <v>1985</v>
      </c>
      <c r="C928" s="28">
        <v>73837057</v>
      </c>
      <c r="D928" s="75">
        <v>614538574.17000043</v>
      </c>
    </row>
    <row r="929" spans="1:4" x14ac:dyDescent="0.25">
      <c r="A929" s="115" t="s">
        <v>330</v>
      </c>
      <c r="B929" s="28">
        <v>255</v>
      </c>
      <c r="C929" s="28">
        <v>34471650</v>
      </c>
      <c r="D929" s="75">
        <v>397041567.24000001</v>
      </c>
    </row>
    <row r="930" spans="1:4" x14ac:dyDescent="0.25">
      <c r="A930" s="115" t="s">
        <v>331</v>
      </c>
      <c r="B930" s="28">
        <v>106</v>
      </c>
      <c r="C930" s="28">
        <v>2674740</v>
      </c>
      <c r="D930" s="75">
        <v>46697949.24999997</v>
      </c>
    </row>
    <row r="931" spans="1:4" x14ac:dyDescent="0.25">
      <c r="A931" s="115" t="s">
        <v>337</v>
      </c>
      <c r="B931" s="28">
        <v>275</v>
      </c>
      <c r="C931" s="28">
        <v>21540264</v>
      </c>
      <c r="D931" s="75">
        <v>164145712.48999995</v>
      </c>
    </row>
    <row r="932" spans="1:4" x14ac:dyDescent="0.25">
      <c r="A932" s="115" t="s">
        <v>345</v>
      </c>
      <c r="B932" s="28">
        <v>62</v>
      </c>
      <c r="C932" s="28">
        <v>7719180</v>
      </c>
      <c r="D932" s="75">
        <v>78154656.5</v>
      </c>
    </row>
    <row r="933" spans="1:4" x14ac:dyDescent="0.25">
      <c r="A933" s="115" t="s">
        <v>344</v>
      </c>
      <c r="B933" s="28">
        <v>974</v>
      </c>
      <c r="C933" s="28">
        <v>35713426</v>
      </c>
      <c r="D933" s="75">
        <v>319714147.30999994</v>
      </c>
    </row>
    <row r="934" spans="1:4" x14ac:dyDescent="0.25">
      <c r="A934" s="115" t="s">
        <v>346</v>
      </c>
      <c r="B934" s="28">
        <v>246</v>
      </c>
      <c r="C934" s="28">
        <v>11303435</v>
      </c>
      <c r="D934" s="75">
        <v>87353306.5</v>
      </c>
    </row>
    <row r="935" spans="1:4" x14ac:dyDescent="0.25">
      <c r="A935" s="115" t="s">
        <v>347</v>
      </c>
      <c r="B935" s="28">
        <v>1364</v>
      </c>
      <c r="C935" s="28">
        <v>44319664</v>
      </c>
      <c r="D935" s="75">
        <v>418421625.53000009</v>
      </c>
    </row>
    <row r="936" spans="1:4" x14ac:dyDescent="0.25">
      <c r="A936" s="115" t="s">
        <v>402</v>
      </c>
      <c r="B936" s="28">
        <v>162</v>
      </c>
      <c r="C936" s="28">
        <v>10767900</v>
      </c>
      <c r="D936" s="75">
        <v>78844235</v>
      </c>
    </row>
    <row r="937" spans="1:4" x14ac:dyDescent="0.25">
      <c r="A937" s="115" t="s">
        <v>383</v>
      </c>
      <c r="B937" s="28">
        <v>49</v>
      </c>
      <c r="C937" s="28">
        <v>2844195</v>
      </c>
      <c r="D937" s="75">
        <v>30484552.399999999</v>
      </c>
    </row>
    <row r="938" spans="1:4" x14ac:dyDescent="0.25">
      <c r="A938" s="115" t="s">
        <v>348</v>
      </c>
      <c r="B938" s="28">
        <v>1122</v>
      </c>
      <c r="C938" s="28">
        <v>23258040</v>
      </c>
      <c r="D938" s="75">
        <v>218972952.25</v>
      </c>
    </row>
    <row r="939" spans="1:4" x14ac:dyDescent="0.25">
      <c r="A939" s="115" t="s">
        <v>349</v>
      </c>
      <c r="B939" s="28">
        <v>771</v>
      </c>
      <c r="C939" s="28">
        <v>9888441</v>
      </c>
      <c r="D939" s="75">
        <v>89093720.650000006</v>
      </c>
    </row>
    <row r="940" spans="1:4" x14ac:dyDescent="0.25">
      <c r="A940" s="115" t="s">
        <v>350</v>
      </c>
      <c r="B940" s="28">
        <v>1139</v>
      </c>
      <c r="C940" s="28">
        <v>46348677</v>
      </c>
      <c r="D940" s="75">
        <v>388866057.87</v>
      </c>
    </row>
    <row r="941" spans="1:4" x14ac:dyDescent="0.25">
      <c r="A941" s="115" t="s">
        <v>384</v>
      </c>
      <c r="B941" s="28">
        <v>179</v>
      </c>
      <c r="C941" s="28">
        <v>5125500</v>
      </c>
      <c r="D941" s="75">
        <v>42286527.400000006</v>
      </c>
    </row>
    <row r="942" spans="1:4" x14ac:dyDescent="0.25">
      <c r="A942" s="115" t="s">
        <v>372</v>
      </c>
      <c r="B942" s="28">
        <v>479</v>
      </c>
      <c r="C942" s="28">
        <v>15428092</v>
      </c>
      <c r="D942" s="75">
        <v>133659768.06</v>
      </c>
    </row>
    <row r="943" spans="1:4" x14ac:dyDescent="0.25">
      <c r="A943" s="115" t="s">
        <v>419</v>
      </c>
      <c r="B943" s="28">
        <v>997</v>
      </c>
      <c r="C943" s="28">
        <v>51517100</v>
      </c>
      <c r="D943" s="75">
        <v>442634907.39000005</v>
      </c>
    </row>
    <row r="944" spans="1:4" x14ac:dyDescent="0.25">
      <c r="A944" s="115" t="s">
        <v>351</v>
      </c>
      <c r="B944" s="28">
        <v>1281</v>
      </c>
      <c r="C944" s="28">
        <v>38856334</v>
      </c>
      <c r="D944" s="75">
        <v>322828687.74999994</v>
      </c>
    </row>
    <row r="945" spans="1:4" x14ac:dyDescent="0.25">
      <c r="A945" s="115" t="s">
        <v>352</v>
      </c>
      <c r="B945" s="28">
        <v>814</v>
      </c>
      <c r="C945" s="28">
        <v>8681489</v>
      </c>
      <c r="D945" s="75">
        <v>72241824.799999997</v>
      </c>
    </row>
    <row r="946" spans="1:4" x14ac:dyDescent="0.25">
      <c r="A946" s="115" t="s">
        <v>353</v>
      </c>
      <c r="B946" s="28">
        <v>252</v>
      </c>
      <c r="C946" s="28">
        <v>7489484</v>
      </c>
      <c r="D946" s="75">
        <v>65846874.350000001</v>
      </c>
    </row>
    <row r="947" spans="1:4" x14ac:dyDescent="0.25">
      <c r="A947" s="115" t="s">
        <v>354</v>
      </c>
      <c r="B947" s="28">
        <v>1929</v>
      </c>
      <c r="C947" s="28">
        <v>47610158</v>
      </c>
      <c r="D947" s="75">
        <v>460296058.40999991</v>
      </c>
    </row>
    <row r="948" spans="1:4" x14ac:dyDescent="0.25">
      <c r="A948" s="115" t="s">
        <v>355</v>
      </c>
      <c r="B948" s="28">
        <v>1425</v>
      </c>
      <c r="C948" s="28">
        <v>18724200</v>
      </c>
      <c r="D948" s="75">
        <v>170756297.69999999</v>
      </c>
    </row>
    <row r="949" spans="1:4" x14ac:dyDescent="0.25">
      <c r="A949" s="115" t="s">
        <v>373</v>
      </c>
      <c r="B949" s="28">
        <v>292</v>
      </c>
      <c r="C949" s="28">
        <v>14096740</v>
      </c>
      <c r="D949" s="75">
        <v>113245753.27000003</v>
      </c>
    </row>
    <row r="950" spans="1:4" x14ac:dyDescent="0.25">
      <c r="A950" s="115" t="s">
        <v>374</v>
      </c>
      <c r="B950" s="28">
        <v>214</v>
      </c>
      <c r="C950" s="28">
        <v>31520596</v>
      </c>
      <c r="D950" s="75">
        <v>237137771.06000006</v>
      </c>
    </row>
    <row r="951" spans="1:4" x14ac:dyDescent="0.25">
      <c r="A951" s="115" t="s">
        <v>375</v>
      </c>
      <c r="B951" s="28">
        <v>137</v>
      </c>
      <c r="C951" s="28">
        <v>6746172</v>
      </c>
      <c r="D951" s="75">
        <v>60359339.229999989</v>
      </c>
    </row>
    <row r="952" spans="1:4" x14ac:dyDescent="0.25">
      <c r="A952" s="115" t="s">
        <v>387</v>
      </c>
      <c r="B952" s="28">
        <v>429</v>
      </c>
      <c r="C952" s="28">
        <v>33008707</v>
      </c>
      <c r="D952" s="75">
        <v>354845458.69</v>
      </c>
    </row>
    <row r="953" spans="1:4" x14ac:dyDescent="0.25">
      <c r="A953" s="115" t="s">
        <v>388</v>
      </c>
      <c r="B953" s="28">
        <v>241</v>
      </c>
      <c r="C953" s="28">
        <v>8633320</v>
      </c>
      <c r="D953" s="75">
        <v>72360276</v>
      </c>
    </row>
    <row r="954" spans="1:4" x14ac:dyDescent="0.25">
      <c r="A954" s="115" t="s">
        <v>379</v>
      </c>
      <c r="B954" s="28">
        <v>81</v>
      </c>
      <c r="C954" s="28">
        <v>25213710</v>
      </c>
      <c r="D954" s="75">
        <v>206813912</v>
      </c>
    </row>
    <row r="955" spans="1:4" x14ac:dyDescent="0.25">
      <c r="A955" s="115" t="s">
        <v>380</v>
      </c>
      <c r="B955" s="28">
        <v>252</v>
      </c>
      <c r="C955" s="28">
        <v>13132092</v>
      </c>
      <c r="D955" s="75">
        <v>106766062.59999999</v>
      </c>
    </row>
    <row r="956" spans="1:4" x14ac:dyDescent="0.25">
      <c r="A956" s="115" t="s">
        <v>381</v>
      </c>
      <c r="B956" s="28">
        <v>127</v>
      </c>
      <c r="C956" s="28">
        <v>7491613</v>
      </c>
      <c r="D956" s="75">
        <v>67665154.099999994</v>
      </c>
    </row>
    <row r="957" spans="1:4" x14ac:dyDescent="0.25">
      <c r="A957" s="115" t="s">
        <v>382</v>
      </c>
      <c r="B957" s="28">
        <v>255</v>
      </c>
      <c r="C957" s="28">
        <v>12027800</v>
      </c>
      <c r="D957" s="75">
        <v>102251584</v>
      </c>
    </row>
    <row r="958" spans="1:4" x14ac:dyDescent="0.25">
      <c r="A958" s="115" t="s">
        <v>385</v>
      </c>
      <c r="B958" s="28">
        <v>595</v>
      </c>
      <c r="C958" s="28">
        <v>21446596</v>
      </c>
      <c r="D958" s="75">
        <v>173103096.37999997</v>
      </c>
    </row>
    <row r="959" spans="1:4" x14ac:dyDescent="0.25">
      <c r="A959" s="115" t="s">
        <v>389</v>
      </c>
      <c r="B959" s="28">
        <v>414</v>
      </c>
      <c r="C959" s="28">
        <v>10243388</v>
      </c>
      <c r="D959" s="75">
        <v>93915737.450000003</v>
      </c>
    </row>
    <row r="960" spans="1:4" x14ac:dyDescent="0.25">
      <c r="A960" s="115" t="s">
        <v>401</v>
      </c>
      <c r="B960" s="28">
        <v>7</v>
      </c>
      <c r="C960" s="28">
        <v>1505060</v>
      </c>
      <c r="D960" s="75">
        <v>10228370</v>
      </c>
    </row>
    <row r="961" spans="1:4" x14ac:dyDescent="0.25">
      <c r="A961" s="115" t="s">
        <v>396</v>
      </c>
      <c r="B961" s="28">
        <v>1199</v>
      </c>
      <c r="C961" s="28">
        <v>28230940</v>
      </c>
      <c r="D961" s="75">
        <v>263241992.5</v>
      </c>
    </row>
    <row r="962" spans="1:4" x14ac:dyDescent="0.25">
      <c r="A962" s="115" t="s">
        <v>392</v>
      </c>
      <c r="B962" s="28">
        <v>54</v>
      </c>
      <c r="C962" s="28">
        <v>13024432</v>
      </c>
      <c r="D962" s="75">
        <v>114336410.47000001</v>
      </c>
    </row>
    <row r="963" spans="1:4" x14ac:dyDescent="0.25">
      <c r="A963" s="115" t="s">
        <v>400</v>
      </c>
      <c r="B963" s="28">
        <v>614</v>
      </c>
      <c r="C963" s="28">
        <v>18497840</v>
      </c>
      <c r="D963" s="75">
        <v>191137706</v>
      </c>
    </row>
    <row r="964" spans="1:4" x14ac:dyDescent="0.25">
      <c r="A964" s="115" t="s">
        <v>407</v>
      </c>
      <c r="B964" s="28">
        <v>81</v>
      </c>
      <c r="C964" s="28">
        <v>1431410</v>
      </c>
      <c r="D964" s="75">
        <v>474395842</v>
      </c>
    </row>
    <row r="965" spans="1:4" x14ac:dyDescent="0.25">
      <c r="A965" s="115" t="s">
        <v>403</v>
      </c>
      <c r="B965" s="28">
        <v>965</v>
      </c>
      <c r="C965" s="28">
        <v>40559110</v>
      </c>
      <c r="D965" s="75">
        <v>357879312.12000024</v>
      </c>
    </row>
    <row r="966" spans="1:4" x14ac:dyDescent="0.25">
      <c r="A966" s="115" t="s">
        <v>408</v>
      </c>
      <c r="B966" s="28">
        <v>1246</v>
      </c>
      <c r="C966" s="28">
        <v>32154864</v>
      </c>
      <c r="D966" s="75">
        <v>299094208.34000003</v>
      </c>
    </row>
    <row r="967" spans="1:4" x14ac:dyDescent="0.25">
      <c r="A967" s="115" t="s">
        <v>409</v>
      </c>
      <c r="B967" s="28">
        <v>733</v>
      </c>
      <c r="C967" s="28">
        <v>21576052</v>
      </c>
      <c r="D967" s="75">
        <v>215258350</v>
      </c>
    </row>
    <row r="968" spans="1:4" x14ac:dyDescent="0.25">
      <c r="A968" s="115" t="s">
        <v>404</v>
      </c>
      <c r="B968" s="28">
        <v>1058</v>
      </c>
      <c r="C968" s="28">
        <v>80626044</v>
      </c>
      <c r="D968" s="75">
        <v>662964689.6099999</v>
      </c>
    </row>
    <row r="969" spans="1:4" x14ac:dyDescent="0.25">
      <c r="A969" s="115" t="s">
        <v>428</v>
      </c>
      <c r="B969" s="28">
        <v>769</v>
      </c>
      <c r="C969" s="28">
        <v>31026613</v>
      </c>
      <c r="D969" s="75">
        <v>294237832.25</v>
      </c>
    </row>
    <row r="970" spans="1:4" x14ac:dyDescent="0.25">
      <c r="A970" s="115" t="s">
        <v>406</v>
      </c>
      <c r="B970" s="28">
        <v>1411</v>
      </c>
      <c r="C970" s="28">
        <v>49171032</v>
      </c>
      <c r="D970" s="75">
        <v>350722096.4000001</v>
      </c>
    </row>
    <row r="971" spans="1:4" x14ac:dyDescent="0.25">
      <c r="A971" s="115" t="s">
        <v>411</v>
      </c>
      <c r="B971" s="28">
        <v>421</v>
      </c>
      <c r="C971" s="28">
        <v>19350906</v>
      </c>
      <c r="D971" s="75">
        <v>156193409.79999998</v>
      </c>
    </row>
    <row r="972" spans="1:4" x14ac:dyDescent="0.25">
      <c r="A972" s="115" t="s">
        <v>412</v>
      </c>
      <c r="B972" s="28">
        <v>1243</v>
      </c>
      <c r="C972" s="28">
        <v>49110987</v>
      </c>
      <c r="D972" s="75">
        <v>431250326.75999999</v>
      </c>
    </row>
    <row r="973" spans="1:4" x14ac:dyDescent="0.25">
      <c r="A973" s="115" t="s">
        <v>413</v>
      </c>
      <c r="B973" s="28">
        <v>1020</v>
      </c>
      <c r="C973" s="28">
        <v>60913243</v>
      </c>
      <c r="D973" s="75">
        <v>537909234.9599998</v>
      </c>
    </row>
    <row r="974" spans="1:4" x14ac:dyDescent="0.25">
      <c r="A974" s="115" t="s">
        <v>414</v>
      </c>
      <c r="B974" s="28">
        <v>17</v>
      </c>
      <c r="C974" s="28">
        <v>242910</v>
      </c>
      <c r="D974" s="75">
        <v>1819698</v>
      </c>
    </row>
    <row r="975" spans="1:4" x14ac:dyDescent="0.25">
      <c r="A975" s="115" t="s">
        <v>415</v>
      </c>
      <c r="B975" s="28">
        <v>4</v>
      </c>
      <c r="C975" s="28">
        <v>11607240</v>
      </c>
      <c r="D975" s="75">
        <v>103665652</v>
      </c>
    </row>
    <row r="976" spans="1:4" x14ac:dyDescent="0.25">
      <c r="A976" s="115" t="s">
        <v>417</v>
      </c>
      <c r="B976" s="28">
        <v>133</v>
      </c>
      <c r="C976" s="28">
        <v>3938117</v>
      </c>
      <c r="D976" s="75">
        <v>242762199.00000003</v>
      </c>
    </row>
    <row r="977" spans="1:4" x14ac:dyDescent="0.25">
      <c r="A977" s="115" t="s">
        <v>418</v>
      </c>
      <c r="B977" s="28">
        <v>462</v>
      </c>
      <c r="C977" s="28">
        <v>14167804</v>
      </c>
      <c r="D977" s="75">
        <v>136972162</v>
      </c>
    </row>
    <row r="978" spans="1:4" x14ac:dyDescent="0.25">
      <c r="A978" s="115" t="s">
        <v>422</v>
      </c>
      <c r="B978" s="28">
        <v>510</v>
      </c>
      <c r="C978" s="28">
        <v>3384969</v>
      </c>
      <c r="D978" s="75">
        <v>30108603.040000003</v>
      </c>
    </row>
    <row r="979" spans="1:4" x14ac:dyDescent="0.25">
      <c r="A979" s="115" t="s">
        <v>423</v>
      </c>
      <c r="B979" s="28">
        <v>394</v>
      </c>
      <c r="C979" s="28">
        <v>20566308</v>
      </c>
      <c r="D979" s="75">
        <v>150815169.72999993</v>
      </c>
    </row>
    <row r="980" spans="1:4" x14ac:dyDescent="0.25">
      <c r="A980" s="115" t="s">
        <v>424</v>
      </c>
      <c r="B980" s="28">
        <v>429</v>
      </c>
      <c r="C980" s="28">
        <v>24610600</v>
      </c>
      <c r="D980" s="75">
        <v>171027490.1800001</v>
      </c>
    </row>
    <row r="981" spans="1:4" x14ac:dyDescent="0.25">
      <c r="A981" s="115" t="s">
        <v>425</v>
      </c>
      <c r="B981" s="28">
        <v>305</v>
      </c>
      <c r="C981" s="28">
        <v>10292100</v>
      </c>
      <c r="D981" s="75">
        <v>92741880</v>
      </c>
    </row>
    <row r="982" spans="1:4" x14ac:dyDescent="0.25">
      <c r="A982" s="115" t="s">
        <v>432</v>
      </c>
      <c r="B982" s="28">
        <v>659</v>
      </c>
      <c r="C982" s="28">
        <v>17551779</v>
      </c>
      <c r="D982" s="75">
        <v>161417710</v>
      </c>
    </row>
    <row r="983" spans="1:4" x14ac:dyDescent="0.25">
      <c r="A983" s="115" t="s">
        <v>429</v>
      </c>
      <c r="B983" s="28">
        <v>877</v>
      </c>
      <c r="C983" s="28">
        <v>77858050</v>
      </c>
      <c r="D983" s="75">
        <v>738815848.41999984</v>
      </c>
    </row>
    <row r="984" spans="1:4" x14ac:dyDescent="0.25">
      <c r="A984" s="115" t="s">
        <v>430</v>
      </c>
      <c r="B984" s="28">
        <v>565</v>
      </c>
      <c r="C984" s="28">
        <v>15565508</v>
      </c>
      <c r="D984" s="75">
        <v>148238387</v>
      </c>
    </row>
    <row r="985" spans="1:4" x14ac:dyDescent="0.25">
      <c r="A985" s="115" t="s">
        <v>437</v>
      </c>
      <c r="B985" s="28">
        <v>579</v>
      </c>
      <c r="C985" s="28">
        <v>12221100</v>
      </c>
      <c r="D985" s="75">
        <v>95236737.5</v>
      </c>
    </row>
    <row r="986" spans="1:4" x14ac:dyDescent="0.25">
      <c r="A986" s="115" t="s">
        <v>501</v>
      </c>
      <c r="B986" s="28">
        <v>7</v>
      </c>
      <c r="C986" s="28">
        <v>521100</v>
      </c>
      <c r="D986" s="75">
        <v>5571900</v>
      </c>
    </row>
    <row r="987" spans="1:4" x14ac:dyDescent="0.25">
      <c r="A987" s="115" t="s">
        <v>435</v>
      </c>
      <c r="B987" s="28">
        <v>63</v>
      </c>
      <c r="C987" s="28">
        <v>2112144</v>
      </c>
      <c r="D987" s="75">
        <v>21626708.439999998</v>
      </c>
    </row>
    <row r="988" spans="1:4" x14ac:dyDescent="0.25">
      <c r="A988" s="115" t="s">
        <v>438</v>
      </c>
      <c r="B988" s="28">
        <v>317</v>
      </c>
      <c r="C988" s="28">
        <v>9253500</v>
      </c>
      <c r="D988" s="75">
        <v>68150693.030000001</v>
      </c>
    </row>
    <row r="989" spans="1:4" x14ac:dyDescent="0.25">
      <c r="A989" s="115" t="s">
        <v>439</v>
      </c>
      <c r="B989" s="28">
        <v>1337</v>
      </c>
      <c r="C989" s="28">
        <v>20448790</v>
      </c>
      <c r="D989" s="75">
        <v>164458290</v>
      </c>
    </row>
    <row r="990" spans="1:4" x14ac:dyDescent="0.25">
      <c r="A990" s="115" t="s">
        <v>436</v>
      </c>
      <c r="B990" s="28">
        <v>271</v>
      </c>
      <c r="C990" s="28">
        <v>4648687</v>
      </c>
      <c r="D990" s="75">
        <v>36770462.049999997</v>
      </c>
    </row>
    <row r="991" spans="1:4" x14ac:dyDescent="0.25">
      <c r="A991" s="115" t="s">
        <v>440</v>
      </c>
      <c r="B991" s="28">
        <v>79</v>
      </c>
      <c r="C991" s="28">
        <v>30613053</v>
      </c>
      <c r="D991" s="75">
        <v>280581786.01000005</v>
      </c>
    </row>
    <row r="992" spans="1:4" x14ac:dyDescent="0.25">
      <c r="A992" s="115" t="s">
        <v>431</v>
      </c>
      <c r="B992" s="28">
        <v>558</v>
      </c>
      <c r="C992" s="28">
        <v>24903060</v>
      </c>
      <c r="D992" s="75">
        <v>237931970</v>
      </c>
    </row>
    <row r="993" spans="1:4" x14ac:dyDescent="0.25">
      <c r="A993" s="115" t="s">
        <v>433</v>
      </c>
      <c r="B993" s="28">
        <v>999</v>
      </c>
      <c r="C993" s="28">
        <v>20906306</v>
      </c>
      <c r="D993" s="75">
        <v>177768306.90000001</v>
      </c>
    </row>
    <row r="994" spans="1:4" x14ac:dyDescent="0.25">
      <c r="A994" s="115" t="s">
        <v>453</v>
      </c>
      <c r="B994" s="28">
        <v>728</v>
      </c>
      <c r="C994" s="28">
        <v>32651489</v>
      </c>
      <c r="D994" s="75">
        <v>309027886.14999998</v>
      </c>
    </row>
    <row r="995" spans="1:4" x14ac:dyDescent="0.25">
      <c r="A995" s="115" t="s">
        <v>444</v>
      </c>
      <c r="B995" s="28">
        <v>457</v>
      </c>
      <c r="C995" s="28">
        <v>21413740</v>
      </c>
      <c r="D995" s="75">
        <v>171772231.34999996</v>
      </c>
    </row>
    <row r="996" spans="1:4" x14ac:dyDescent="0.25">
      <c r="A996" s="115" t="s">
        <v>434</v>
      </c>
      <c r="B996" s="28">
        <v>102</v>
      </c>
      <c r="C996" s="28">
        <v>21646962</v>
      </c>
      <c r="D996" s="75">
        <v>169464092.25</v>
      </c>
    </row>
    <row r="997" spans="1:4" x14ac:dyDescent="0.25">
      <c r="A997" s="115" t="s">
        <v>442</v>
      </c>
      <c r="B997" s="28">
        <v>1102</v>
      </c>
      <c r="C997" s="28">
        <v>18864582</v>
      </c>
      <c r="D997" s="75">
        <v>371227151.81999975</v>
      </c>
    </row>
    <row r="998" spans="1:4" x14ac:dyDescent="0.25">
      <c r="A998" s="115" t="s">
        <v>447</v>
      </c>
      <c r="B998" s="28">
        <v>460</v>
      </c>
      <c r="C998" s="28">
        <v>34021377</v>
      </c>
      <c r="D998" s="75">
        <v>288111376.37</v>
      </c>
    </row>
    <row r="999" spans="1:4" x14ac:dyDescent="0.25">
      <c r="A999" s="115" t="s">
        <v>445</v>
      </c>
      <c r="B999" s="28">
        <v>724</v>
      </c>
      <c r="C999" s="28">
        <v>32420971</v>
      </c>
      <c r="D999" s="75">
        <v>277124228.63</v>
      </c>
    </row>
    <row r="1000" spans="1:4" x14ac:dyDescent="0.25">
      <c r="A1000" s="115" t="s">
        <v>446</v>
      </c>
      <c r="B1000" s="28">
        <v>217</v>
      </c>
      <c r="C1000" s="28">
        <v>12277097</v>
      </c>
      <c r="D1000" s="75">
        <v>96821105.24000001</v>
      </c>
    </row>
    <row r="1001" spans="1:4" x14ac:dyDescent="0.25">
      <c r="A1001" s="115" t="s">
        <v>459</v>
      </c>
      <c r="B1001" s="28">
        <v>551</v>
      </c>
      <c r="C1001" s="28">
        <v>16735590</v>
      </c>
      <c r="D1001" s="75">
        <v>166667454</v>
      </c>
    </row>
    <row r="1002" spans="1:4" x14ac:dyDescent="0.25">
      <c r="A1002" s="115" t="s">
        <v>448</v>
      </c>
      <c r="B1002" s="28">
        <v>928</v>
      </c>
      <c r="C1002" s="28">
        <v>38913838</v>
      </c>
      <c r="D1002" s="75">
        <v>336376329.7700001</v>
      </c>
    </row>
    <row r="1003" spans="1:4" x14ac:dyDescent="0.25">
      <c r="A1003" s="115" t="s">
        <v>449</v>
      </c>
      <c r="B1003" s="28">
        <v>526</v>
      </c>
      <c r="C1003" s="28">
        <v>42543309</v>
      </c>
      <c r="D1003" s="75">
        <v>362717361.6900003</v>
      </c>
    </row>
    <row r="1004" spans="1:4" x14ac:dyDescent="0.25">
      <c r="A1004" s="115" t="s">
        <v>460</v>
      </c>
      <c r="B1004" s="28">
        <v>1296</v>
      </c>
      <c r="C1004" s="28">
        <v>37243930</v>
      </c>
      <c r="D1004" s="75">
        <v>377636853</v>
      </c>
    </row>
    <row r="1005" spans="1:4" x14ac:dyDescent="0.25">
      <c r="A1005" s="115" t="s">
        <v>461</v>
      </c>
      <c r="B1005" s="28">
        <v>689</v>
      </c>
      <c r="C1005" s="28">
        <v>12023910</v>
      </c>
      <c r="D1005" s="75">
        <v>92314154</v>
      </c>
    </row>
    <row r="1006" spans="1:4" x14ac:dyDescent="0.25">
      <c r="A1006" s="115" t="s">
        <v>471</v>
      </c>
      <c r="B1006" s="28">
        <v>118</v>
      </c>
      <c r="C1006" s="28">
        <v>2724300</v>
      </c>
      <c r="D1006" s="75">
        <v>24969725</v>
      </c>
    </row>
    <row r="1007" spans="1:4" x14ac:dyDescent="0.25">
      <c r="A1007" s="115" t="s">
        <v>451</v>
      </c>
      <c r="B1007" s="28">
        <v>461</v>
      </c>
      <c r="C1007" s="28">
        <v>13220655</v>
      </c>
      <c r="D1007" s="75">
        <v>110052680.25</v>
      </c>
    </row>
    <row r="1008" spans="1:4" x14ac:dyDescent="0.25">
      <c r="A1008" s="115" t="s">
        <v>462</v>
      </c>
      <c r="B1008" s="28">
        <v>612</v>
      </c>
      <c r="C1008" s="28">
        <v>10098000</v>
      </c>
      <c r="D1008" s="75">
        <v>74923442</v>
      </c>
    </row>
    <row r="1009" spans="1:4" x14ac:dyDescent="0.25">
      <c r="A1009" s="115" t="s">
        <v>463</v>
      </c>
      <c r="B1009" s="28">
        <v>142</v>
      </c>
      <c r="C1009" s="28">
        <v>4539880</v>
      </c>
      <c r="D1009" s="75">
        <v>45236440</v>
      </c>
    </row>
    <row r="1010" spans="1:4" x14ac:dyDescent="0.25">
      <c r="A1010" s="115" t="s">
        <v>464</v>
      </c>
      <c r="B1010" s="28">
        <v>849</v>
      </c>
      <c r="C1010" s="28">
        <v>26995882</v>
      </c>
      <c r="D1010" s="75">
        <v>268694240</v>
      </c>
    </row>
    <row r="1011" spans="1:4" x14ac:dyDescent="0.25">
      <c r="A1011" s="118" t="s">
        <v>472</v>
      </c>
      <c r="B1011" s="49">
        <v>665</v>
      </c>
      <c r="C1011" s="49">
        <v>21299130</v>
      </c>
      <c r="D1011" s="94">
        <v>216116585</v>
      </c>
    </row>
    <row r="1012" spans="1:4" x14ac:dyDescent="0.25">
      <c r="A1012" s="118" t="s">
        <v>454</v>
      </c>
      <c r="B1012" s="49">
        <v>1301</v>
      </c>
      <c r="C1012" s="49">
        <v>39095190</v>
      </c>
      <c r="D1012" s="94">
        <v>396332660.80000001</v>
      </c>
    </row>
    <row r="1013" spans="1:4" x14ac:dyDescent="0.25">
      <c r="A1013" s="118" t="s">
        <v>465</v>
      </c>
      <c r="B1013" s="49">
        <v>165</v>
      </c>
      <c r="C1013" s="49">
        <v>1387480</v>
      </c>
      <c r="D1013" s="94">
        <v>12232430</v>
      </c>
    </row>
    <row r="1014" spans="1:4" x14ac:dyDescent="0.25">
      <c r="A1014" s="118" t="s">
        <v>473</v>
      </c>
      <c r="B1014" s="49">
        <v>134</v>
      </c>
      <c r="C1014" s="49">
        <v>13614949</v>
      </c>
      <c r="D1014" s="94">
        <v>106706129.99999999</v>
      </c>
    </row>
    <row r="1015" spans="1:4" x14ac:dyDescent="0.25">
      <c r="A1015" s="118" t="s">
        <v>455</v>
      </c>
      <c r="B1015" s="49">
        <v>582</v>
      </c>
      <c r="C1015" s="49">
        <v>9369568</v>
      </c>
      <c r="D1015" s="94">
        <v>83138587.660000011</v>
      </c>
    </row>
    <row r="1016" spans="1:4" x14ac:dyDescent="0.25">
      <c r="A1016" s="118" t="s">
        <v>466</v>
      </c>
      <c r="B1016" s="49">
        <v>744</v>
      </c>
      <c r="C1016" s="49">
        <v>20284390</v>
      </c>
      <c r="D1016" s="94">
        <v>199437927.5</v>
      </c>
    </row>
    <row r="1017" spans="1:4" x14ac:dyDescent="0.25">
      <c r="A1017" s="118" t="s">
        <v>456</v>
      </c>
      <c r="B1017" s="49">
        <v>340</v>
      </c>
      <c r="C1017" s="49">
        <v>5873140</v>
      </c>
      <c r="D1017" s="94">
        <v>50154685.719999999</v>
      </c>
    </row>
    <row r="1018" spans="1:4" x14ac:dyDescent="0.25">
      <c r="A1018" s="118" t="s">
        <v>474</v>
      </c>
      <c r="B1018" s="49">
        <v>1153</v>
      </c>
      <c r="C1018" s="49">
        <v>19368623</v>
      </c>
      <c r="D1018" s="94">
        <v>188359358</v>
      </c>
    </row>
    <row r="1019" spans="1:4" x14ac:dyDescent="0.25">
      <c r="A1019" s="118" t="s">
        <v>457</v>
      </c>
      <c r="B1019" s="49">
        <v>1429</v>
      </c>
      <c r="C1019" s="49">
        <v>51212802</v>
      </c>
      <c r="D1019" s="94">
        <v>461109025.74000001</v>
      </c>
    </row>
    <row r="1020" spans="1:4" x14ac:dyDescent="0.25">
      <c r="A1020" s="118" t="s">
        <v>475</v>
      </c>
      <c r="B1020" s="49">
        <v>795</v>
      </c>
      <c r="C1020" s="49">
        <v>21785700</v>
      </c>
      <c r="D1020" s="94">
        <v>190596165</v>
      </c>
    </row>
    <row r="1021" spans="1:4" x14ac:dyDescent="0.25">
      <c r="A1021" s="118" t="s">
        <v>467</v>
      </c>
      <c r="B1021" s="49">
        <v>1103</v>
      </c>
      <c r="C1021" s="49">
        <v>44838660</v>
      </c>
      <c r="D1021" s="94">
        <v>416026649.11000001</v>
      </c>
    </row>
    <row r="1022" spans="1:4" x14ac:dyDescent="0.25">
      <c r="A1022" s="118" t="s">
        <v>476</v>
      </c>
      <c r="B1022" s="49">
        <v>262</v>
      </c>
      <c r="C1022" s="49">
        <v>9051660</v>
      </c>
      <c r="D1022" s="94">
        <v>91330304</v>
      </c>
    </row>
    <row r="1023" spans="1:4" x14ac:dyDescent="0.25">
      <c r="A1023" s="118" t="s">
        <v>477</v>
      </c>
      <c r="B1023" s="49">
        <v>1335</v>
      </c>
      <c r="C1023" s="49">
        <v>15970940</v>
      </c>
      <c r="D1023" s="94">
        <v>140832449</v>
      </c>
    </row>
    <row r="1024" spans="1:4" x14ac:dyDescent="0.25">
      <c r="A1024" s="118" t="s">
        <v>478</v>
      </c>
      <c r="B1024" s="49">
        <v>1463</v>
      </c>
      <c r="C1024" s="49">
        <v>49187380</v>
      </c>
      <c r="D1024" s="94">
        <v>500154712.16000003</v>
      </c>
    </row>
    <row r="1025" spans="1:4" x14ac:dyDescent="0.25">
      <c r="A1025" s="118" t="s">
        <v>479</v>
      </c>
      <c r="B1025" s="49">
        <v>373</v>
      </c>
      <c r="C1025" s="49">
        <v>12028080</v>
      </c>
      <c r="D1025" s="94">
        <v>121639748.59999999</v>
      </c>
    </row>
    <row r="1026" spans="1:4" x14ac:dyDescent="0.25">
      <c r="A1026" s="118" t="s">
        <v>480</v>
      </c>
      <c r="B1026" s="49">
        <v>1714</v>
      </c>
      <c r="C1026" s="49">
        <v>51331940</v>
      </c>
      <c r="D1026" s="94">
        <v>467557099</v>
      </c>
    </row>
    <row r="1027" spans="1:4" x14ac:dyDescent="0.25">
      <c r="A1027" s="118" t="s">
        <v>489</v>
      </c>
      <c r="B1027" s="49">
        <v>330</v>
      </c>
      <c r="C1027" s="49">
        <v>5950360</v>
      </c>
      <c r="D1027" s="94">
        <v>58016010</v>
      </c>
    </row>
    <row r="1028" spans="1:4" x14ac:dyDescent="0.25">
      <c r="A1028" s="118" t="s">
        <v>468</v>
      </c>
      <c r="B1028" s="49">
        <v>1837</v>
      </c>
      <c r="C1028" s="49">
        <v>40994150</v>
      </c>
      <c r="D1028" s="94">
        <v>371838109.58000004</v>
      </c>
    </row>
    <row r="1029" spans="1:4" x14ac:dyDescent="0.25">
      <c r="A1029" s="118" t="s">
        <v>481</v>
      </c>
      <c r="B1029" s="49">
        <v>157</v>
      </c>
      <c r="C1029" s="49">
        <v>16095460</v>
      </c>
      <c r="D1029" s="94">
        <v>147591867.19999999</v>
      </c>
    </row>
    <row r="1030" spans="1:4" x14ac:dyDescent="0.25">
      <c r="A1030" s="118" t="s">
        <v>490</v>
      </c>
      <c r="B1030" s="49">
        <v>1218</v>
      </c>
      <c r="C1030" s="49">
        <v>35831180</v>
      </c>
      <c r="D1030" s="94">
        <v>357706395</v>
      </c>
    </row>
    <row r="1031" spans="1:4" x14ac:dyDescent="0.25">
      <c r="A1031" s="118" t="s">
        <v>482</v>
      </c>
      <c r="B1031" s="49">
        <v>558</v>
      </c>
      <c r="C1031" s="49">
        <v>27805410</v>
      </c>
      <c r="D1031" s="94">
        <v>236639152.95000002</v>
      </c>
    </row>
    <row r="1032" spans="1:4" x14ac:dyDescent="0.25">
      <c r="A1032" s="118" t="s">
        <v>491</v>
      </c>
      <c r="B1032" s="49">
        <v>376</v>
      </c>
      <c r="C1032" s="49">
        <v>13404760</v>
      </c>
      <c r="D1032" s="94">
        <v>139918837.12</v>
      </c>
    </row>
    <row r="1033" spans="1:4" x14ac:dyDescent="0.25">
      <c r="A1033" s="118" t="s">
        <v>492</v>
      </c>
      <c r="B1033" s="49">
        <v>120</v>
      </c>
      <c r="C1033" s="49">
        <v>12512390</v>
      </c>
      <c r="D1033" s="94">
        <v>107831266.11000003</v>
      </c>
    </row>
    <row r="1034" spans="1:4" x14ac:dyDescent="0.25">
      <c r="A1034" s="118" t="s">
        <v>493</v>
      </c>
      <c r="B1034" s="49">
        <v>91</v>
      </c>
      <c r="C1034" s="49">
        <v>3759000</v>
      </c>
      <c r="D1034" s="94">
        <v>39989224.780000001</v>
      </c>
    </row>
    <row r="1035" spans="1:4" x14ac:dyDescent="0.25">
      <c r="A1035" s="118" t="s">
        <v>494</v>
      </c>
      <c r="B1035" s="49">
        <v>147</v>
      </c>
      <c r="C1035" s="49">
        <v>11771380</v>
      </c>
      <c r="D1035" s="94">
        <v>108113700.49000004</v>
      </c>
    </row>
    <row r="1036" spans="1:4" x14ac:dyDescent="0.25">
      <c r="A1036" s="118" t="s">
        <v>502</v>
      </c>
      <c r="B1036" s="49">
        <v>128</v>
      </c>
      <c r="C1036" s="49">
        <v>2395000</v>
      </c>
      <c r="D1036" s="94">
        <v>23950000</v>
      </c>
    </row>
    <row r="1037" spans="1:4" x14ac:dyDescent="0.25">
      <c r="A1037" s="118" t="s">
        <v>495</v>
      </c>
      <c r="B1037" s="49">
        <v>32</v>
      </c>
      <c r="C1037" s="49">
        <v>923620</v>
      </c>
      <c r="D1037" s="94">
        <v>6966245</v>
      </c>
    </row>
    <row r="1038" spans="1:4" x14ac:dyDescent="0.25">
      <c r="A1038" s="118" t="s">
        <v>503</v>
      </c>
      <c r="B1038" s="49">
        <v>253</v>
      </c>
      <c r="C1038" s="49">
        <v>13944280</v>
      </c>
      <c r="D1038" s="94">
        <v>119240223.58999996</v>
      </c>
    </row>
    <row r="1039" spans="1:4" x14ac:dyDescent="0.25">
      <c r="A1039" s="118" t="s">
        <v>504</v>
      </c>
      <c r="B1039" s="49">
        <v>122</v>
      </c>
      <c r="C1039" s="49">
        <v>11311559</v>
      </c>
      <c r="D1039" s="94">
        <v>100629820.23999999</v>
      </c>
    </row>
    <row r="1040" spans="1:4" x14ac:dyDescent="0.25">
      <c r="A1040" s="118" t="s">
        <v>505</v>
      </c>
      <c r="B1040" s="49">
        <v>46</v>
      </c>
      <c r="C1040" s="49">
        <v>2939100</v>
      </c>
      <c r="D1040" s="94">
        <v>105715620</v>
      </c>
    </row>
    <row r="1041" spans="1:4" x14ac:dyDescent="0.25">
      <c r="A1041" s="118" t="s">
        <v>506</v>
      </c>
      <c r="B1041" s="49">
        <v>244</v>
      </c>
      <c r="C1041" s="49">
        <v>21983740</v>
      </c>
      <c r="D1041" s="94">
        <v>189119401.67999998</v>
      </c>
    </row>
    <row r="1042" spans="1:4" x14ac:dyDescent="0.25">
      <c r="A1042" s="118" t="s">
        <v>507</v>
      </c>
      <c r="B1042" s="49">
        <v>6</v>
      </c>
      <c r="C1042" s="49">
        <v>177560</v>
      </c>
      <c r="D1042" s="94">
        <v>1525868.3</v>
      </c>
    </row>
    <row r="1043" spans="1:4" x14ac:dyDescent="0.25">
      <c r="A1043" s="118" t="s">
        <v>323</v>
      </c>
      <c r="B1043" s="49">
        <v>684</v>
      </c>
      <c r="C1043" s="49">
        <v>21502312</v>
      </c>
      <c r="D1043" s="94">
        <v>186735155.11999997</v>
      </c>
    </row>
    <row r="1044" spans="1:4" x14ac:dyDescent="0.25">
      <c r="A1044" s="118" t="s">
        <v>458</v>
      </c>
      <c r="B1044" s="49">
        <v>1466</v>
      </c>
      <c r="C1044" s="49">
        <v>40693856</v>
      </c>
      <c r="D1044" s="94">
        <v>344107707.58999979</v>
      </c>
    </row>
    <row r="1045" spans="1:4" x14ac:dyDescent="0.25">
      <c r="A1045" s="118" t="s">
        <v>483</v>
      </c>
      <c r="B1045" s="49">
        <v>334</v>
      </c>
      <c r="C1045" s="49">
        <v>4336580</v>
      </c>
      <c r="D1045" s="94">
        <v>42419635</v>
      </c>
    </row>
    <row r="1046" spans="1:4" x14ac:dyDescent="0.25">
      <c r="A1046" s="118" t="s">
        <v>452</v>
      </c>
      <c r="B1046" s="49">
        <v>1043</v>
      </c>
      <c r="C1046" s="49">
        <v>37822129</v>
      </c>
      <c r="D1046" s="94">
        <v>334983302.24000007</v>
      </c>
    </row>
    <row r="1047" spans="1:4" x14ac:dyDescent="0.25">
      <c r="A1047" s="118" t="s">
        <v>469</v>
      </c>
      <c r="B1047" s="49">
        <v>2413</v>
      </c>
      <c r="C1047" s="49">
        <v>29734825</v>
      </c>
      <c r="D1047" s="94">
        <v>252726077.25</v>
      </c>
    </row>
    <row r="1048" spans="1:4" x14ac:dyDescent="0.25">
      <c r="A1048" s="118" t="s">
        <v>470</v>
      </c>
      <c r="B1048" s="49">
        <v>1954</v>
      </c>
      <c r="C1048" s="49">
        <v>18958100</v>
      </c>
      <c r="D1048" s="94">
        <v>156077225</v>
      </c>
    </row>
    <row r="1049" spans="1:4" x14ac:dyDescent="0.25">
      <c r="A1049" s="118" t="s">
        <v>508</v>
      </c>
      <c r="B1049" s="49">
        <v>12</v>
      </c>
      <c r="C1049" s="49">
        <v>726040</v>
      </c>
      <c r="D1049" s="94">
        <v>6056272.0999999996</v>
      </c>
    </row>
    <row r="1050" spans="1:4" x14ac:dyDescent="0.25">
      <c r="A1050" s="118" t="s">
        <v>484</v>
      </c>
      <c r="B1050" s="49">
        <v>1377</v>
      </c>
      <c r="C1050" s="49">
        <v>31895267</v>
      </c>
      <c r="D1050" s="94">
        <v>289086378.5</v>
      </c>
    </row>
    <row r="1051" spans="1:4" x14ac:dyDescent="0.25">
      <c r="A1051" s="118" t="s">
        <v>485</v>
      </c>
      <c r="B1051" s="49">
        <v>771</v>
      </c>
      <c r="C1051" s="49">
        <v>15362905</v>
      </c>
      <c r="D1051" s="94">
        <v>150681153</v>
      </c>
    </row>
    <row r="1052" spans="1:4" x14ac:dyDescent="0.25">
      <c r="A1052" s="118" t="s">
        <v>486</v>
      </c>
      <c r="B1052" s="49">
        <v>138</v>
      </c>
      <c r="C1052" s="49">
        <v>7442830</v>
      </c>
      <c r="D1052" s="94">
        <v>72138304.060000002</v>
      </c>
    </row>
    <row r="1053" spans="1:4" x14ac:dyDescent="0.25">
      <c r="A1053" s="118" t="s">
        <v>487</v>
      </c>
      <c r="B1053" s="49">
        <v>58</v>
      </c>
      <c r="C1053" s="49">
        <v>8155696</v>
      </c>
      <c r="D1053" s="94">
        <v>80003177.200000003</v>
      </c>
    </row>
    <row r="1054" spans="1:4" ht="15.75" thickBot="1" x14ac:dyDescent="0.3">
      <c r="A1054" s="118" t="s">
        <v>496</v>
      </c>
      <c r="B1054" s="49">
        <v>393</v>
      </c>
      <c r="C1054" s="49">
        <v>10171740</v>
      </c>
      <c r="D1054" s="94">
        <v>89699414.800000027</v>
      </c>
    </row>
    <row r="1055" spans="1:4" ht="15.75" thickBot="1" x14ac:dyDescent="0.3">
      <c r="A1055" s="6" t="s">
        <v>75</v>
      </c>
      <c r="B1055" s="7">
        <f>SUM(B793:B1054)</f>
        <v>200149</v>
      </c>
      <c r="C1055" s="7">
        <f>SUM(C793:C1054)</f>
        <v>7366999739</v>
      </c>
      <c r="D1055" s="65">
        <f>SUM(D793:D1054)</f>
        <v>66638497686.22998</v>
      </c>
    </row>
    <row r="1056" spans="1:4" x14ac:dyDescent="0.25">
      <c r="A1056" s="11" t="s">
        <v>509</v>
      </c>
    </row>
  </sheetData>
  <mergeCells count="10">
    <mergeCell ref="O1:R1"/>
    <mergeCell ref="A1:C1"/>
    <mergeCell ref="F1:H1"/>
    <mergeCell ref="A15:C15"/>
    <mergeCell ref="J1:M1"/>
    <mergeCell ref="A791:D791"/>
    <mergeCell ref="A572:D572"/>
    <mergeCell ref="A372:D372"/>
    <mergeCell ref="A192:D192"/>
    <mergeCell ref="A46:D46"/>
  </mergeCells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0"/>
  <sheetViews>
    <sheetView topLeftCell="A159" workbookViewId="0">
      <selection activeCell="A162" sqref="A162:D162"/>
    </sheetView>
  </sheetViews>
  <sheetFormatPr defaultRowHeight="15" x14ac:dyDescent="0.25"/>
  <cols>
    <col min="1" max="1" width="36.7109375" bestFit="1" customWidth="1"/>
    <col min="2" max="2" width="21.85546875" customWidth="1"/>
    <col min="3" max="3" width="27.140625" customWidth="1"/>
    <col min="4" max="4" width="26.28515625" bestFit="1" customWidth="1"/>
  </cols>
  <sheetData>
    <row r="1" spans="1:3" ht="39" customHeight="1" thickBot="1" x14ac:dyDescent="0.3">
      <c r="A1" s="121" t="s">
        <v>115</v>
      </c>
      <c r="B1" s="122"/>
      <c r="C1" s="123"/>
    </row>
    <row r="2" spans="1:3" ht="15.75" thickBot="1" x14ac:dyDescent="0.3">
      <c r="A2" s="1" t="s">
        <v>74</v>
      </c>
      <c r="B2" s="2" t="s">
        <v>78</v>
      </c>
      <c r="C2" s="2" t="s">
        <v>77</v>
      </c>
    </row>
    <row r="3" spans="1:3" ht="15.75" thickBot="1" x14ac:dyDescent="0.3">
      <c r="A3" s="30" t="s">
        <v>62</v>
      </c>
      <c r="B3" s="4">
        <v>9</v>
      </c>
      <c r="C3" s="5">
        <v>719400</v>
      </c>
    </row>
    <row r="4" spans="1:3" ht="15.75" thickBot="1" x14ac:dyDescent="0.3">
      <c r="A4" s="30" t="s">
        <v>63</v>
      </c>
      <c r="B4" s="4">
        <v>157</v>
      </c>
      <c r="C4" s="31">
        <v>4418103.049999998</v>
      </c>
    </row>
    <row r="5" spans="1:3" ht="15.75" thickBot="1" x14ac:dyDescent="0.3">
      <c r="A5" s="30" t="s">
        <v>64</v>
      </c>
      <c r="B5" s="4">
        <v>61</v>
      </c>
      <c r="C5" s="5">
        <v>6069000</v>
      </c>
    </row>
    <row r="6" spans="1:3" ht="15.75" thickBot="1" x14ac:dyDescent="0.3">
      <c r="A6" s="30" t="s">
        <v>65</v>
      </c>
      <c r="B6" s="4">
        <v>392</v>
      </c>
      <c r="C6" s="5">
        <v>7319701.0100000007</v>
      </c>
    </row>
    <row r="7" spans="1:3" ht="15.75" thickBot="1" x14ac:dyDescent="0.3">
      <c r="A7" s="30" t="s">
        <v>66</v>
      </c>
      <c r="B7" s="4">
        <v>803</v>
      </c>
      <c r="C7" s="5">
        <v>12947350.900000006</v>
      </c>
    </row>
    <row r="8" spans="1:3" ht="15.75" thickBot="1" x14ac:dyDescent="0.3">
      <c r="A8" s="30" t="s">
        <v>67</v>
      </c>
      <c r="B8" s="32">
        <v>721</v>
      </c>
      <c r="C8" s="31">
        <v>29805044.73</v>
      </c>
    </row>
    <row r="9" spans="1:3" ht="15.75" thickBot="1" x14ac:dyDescent="0.3">
      <c r="A9" s="30" t="s">
        <v>68</v>
      </c>
      <c r="B9" s="4">
        <v>758</v>
      </c>
      <c r="C9" s="33">
        <v>45002181.050000019</v>
      </c>
    </row>
    <row r="10" spans="1:3" ht="15.75" thickBot="1" x14ac:dyDescent="0.3">
      <c r="A10" s="30" t="s">
        <v>69</v>
      </c>
      <c r="B10" s="4">
        <v>9499</v>
      </c>
      <c r="C10" s="31">
        <v>201914898.42000008</v>
      </c>
    </row>
    <row r="11" spans="1:3" ht="15.75" thickBot="1" x14ac:dyDescent="0.3">
      <c r="A11" s="6" t="s">
        <v>75</v>
      </c>
      <c r="B11" s="7">
        <f>SUM(B3:B10)</f>
        <v>12400</v>
      </c>
      <c r="C11" s="8">
        <f>SUM(C3:C10)</f>
        <v>308195679.16000009</v>
      </c>
    </row>
    <row r="15" spans="1:3" ht="15.75" thickBot="1" x14ac:dyDescent="0.3"/>
    <row r="16" spans="1:3" ht="36.75" customHeight="1" thickBot="1" x14ac:dyDescent="0.3">
      <c r="A16" s="121" t="s">
        <v>116</v>
      </c>
      <c r="B16" s="122"/>
      <c r="C16" s="123"/>
    </row>
    <row r="17" spans="1:3" ht="15.75" thickBot="1" x14ac:dyDescent="0.3">
      <c r="A17" s="1" t="s">
        <v>74</v>
      </c>
      <c r="B17" s="2" t="s">
        <v>78</v>
      </c>
      <c r="C17" s="2" t="s">
        <v>77</v>
      </c>
    </row>
    <row r="18" spans="1:3" ht="15.75" thickBot="1" x14ac:dyDescent="0.3">
      <c r="A18" s="30" t="s">
        <v>63</v>
      </c>
      <c r="B18" s="4">
        <v>50</v>
      </c>
      <c r="C18" s="5">
        <v>2899611.2199999997</v>
      </c>
    </row>
    <row r="19" spans="1:3" ht="15.75" thickBot="1" x14ac:dyDescent="0.3">
      <c r="A19" s="30" t="s">
        <v>62</v>
      </c>
      <c r="B19" s="4">
        <v>90</v>
      </c>
      <c r="C19" s="5">
        <v>5014264.83</v>
      </c>
    </row>
    <row r="20" spans="1:3" ht="15.75" thickBot="1" x14ac:dyDescent="0.3">
      <c r="A20" s="30" t="s">
        <v>64</v>
      </c>
      <c r="B20" s="4">
        <v>213</v>
      </c>
      <c r="C20" s="5">
        <v>11032117.129999988</v>
      </c>
    </row>
    <row r="21" spans="1:3" ht="15.75" thickBot="1" x14ac:dyDescent="0.3">
      <c r="A21" s="30" t="s">
        <v>66</v>
      </c>
      <c r="B21" s="4">
        <v>868</v>
      </c>
      <c r="C21" s="5">
        <v>22436419.860000011</v>
      </c>
    </row>
    <row r="22" spans="1:3" ht="15.75" thickBot="1" x14ac:dyDescent="0.3">
      <c r="A22" s="30" t="s">
        <v>68</v>
      </c>
      <c r="B22" s="4">
        <v>845</v>
      </c>
      <c r="C22" s="5">
        <v>27010509.990000006</v>
      </c>
    </row>
    <row r="23" spans="1:3" ht="15.75" thickBot="1" x14ac:dyDescent="0.3">
      <c r="A23" s="30" t="s">
        <v>67</v>
      </c>
      <c r="B23" s="32">
        <v>706</v>
      </c>
      <c r="C23" s="5">
        <v>62853763.140000008</v>
      </c>
    </row>
    <row r="24" spans="1:3" ht="15.75" thickBot="1" x14ac:dyDescent="0.3">
      <c r="A24" s="30" t="s">
        <v>65</v>
      </c>
      <c r="B24" s="4">
        <v>2053</v>
      </c>
      <c r="C24" s="33">
        <v>88784018.689999953</v>
      </c>
    </row>
    <row r="25" spans="1:3" ht="15.75" thickBot="1" x14ac:dyDescent="0.3">
      <c r="A25" s="30" t="s">
        <v>69</v>
      </c>
      <c r="B25" s="4">
        <v>16903</v>
      </c>
      <c r="C25" s="5">
        <v>600364026.38000083</v>
      </c>
    </row>
    <row r="26" spans="1:3" ht="15.75" thickBot="1" x14ac:dyDescent="0.3">
      <c r="A26" s="6" t="s">
        <v>75</v>
      </c>
      <c r="B26" s="7">
        <f>SUM(B18:B25)</f>
        <v>21728</v>
      </c>
      <c r="C26" s="8">
        <f>SUM(C18:C25)</f>
        <v>820394731.24000072</v>
      </c>
    </row>
    <row r="28" spans="1:3" ht="15.75" thickBot="1" x14ac:dyDescent="0.3"/>
    <row r="29" spans="1:3" ht="39.75" customHeight="1" thickBot="1" x14ac:dyDescent="0.3">
      <c r="A29" s="121" t="s">
        <v>117</v>
      </c>
      <c r="B29" s="122"/>
      <c r="C29" s="123"/>
    </row>
    <row r="30" spans="1:3" ht="15.75" thickBot="1" x14ac:dyDescent="0.3">
      <c r="A30" s="10" t="s">
        <v>74</v>
      </c>
      <c r="B30" s="2" t="s">
        <v>78</v>
      </c>
      <c r="C30" s="2" t="s">
        <v>77</v>
      </c>
    </row>
    <row r="31" spans="1:3" ht="15.75" thickBot="1" x14ac:dyDescent="0.3">
      <c r="A31" s="34" t="s">
        <v>70</v>
      </c>
      <c r="B31" s="35">
        <v>280</v>
      </c>
      <c r="C31" s="5">
        <v>28151701.040000007</v>
      </c>
    </row>
    <row r="32" spans="1:3" ht="15.75" thickBot="1" x14ac:dyDescent="0.3">
      <c r="A32" s="34" t="s">
        <v>64</v>
      </c>
      <c r="B32" s="4">
        <v>510</v>
      </c>
      <c r="C32" s="5">
        <v>42264996.210000008</v>
      </c>
    </row>
    <row r="33" spans="1:4" ht="15.75" thickBot="1" x14ac:dyDescent="0.3">
      <c r="A33" s="34" t="s">
        <v>62</v>
      </c>
      <c r="B33" s="4">
        <v>605</v>
      </c>
      <c r="C33" s="5">
        <v>64477389.570000015</v>
      </c>
    </row>
    <row r="34" spans="1:4" ht="15.75" thickBot="1" x14ac:dyDescent="0.3">
      <c r="A34" s="34" t="s">
        <v>68</v>
      </c>
      <c r="B34" s="4">
        <v>1398</v>
      </c>
      <c r="C34" s="5">
        <v>74166929.020000011</v>
      </c>
    </row>
    <row r="35" spans="1:4" ht="15.75" thickBot="1" x14ac:dyDescent="0.3">
      <c r="A35" s="34" t="s">
        <v>66</v>
      </c>
      <c r="B35" s="4">
        <v>1421</v>
      </c>
      <c r="C35" s="5">
        <v>74869717.800000027</v>
      </c>
    </row>
    <row r="36" spans="1:4" ht="15.75" thickBot="1" x14ac:dyDescent="0.3">
      <c r="A36" s="34" t="s">
        <v>65</v>
      </c>
      <c r="B36" s="32">
        <v>1601</v>
      </c>
      <c r="C36" s="5">
        <v>150458758.16000003</v>
      </c>
    </row>
    <row r="37" spans="1:4" ht="15.75" thickBot="1" x14ac:dyDescent="0.3">
      <c r="A37" s="34" t="s">
        <v>67</v>
      </c>
      <c r="B37" s="4">
        <v>2043</v>
      </c>
      <c r="C37" s="33">
        <v>229111915.89000002</v>
      </c>
    </row>
    <row r="38" spans="1:4" ht="15.75" thickBot="1" x14ac:dyDescent="0.3">
      <c r="A38" s="34" t="s">
        <v>63</v>
      </c>
      <c r="B38" s="4">
        <v>2472</v>
      </c>
      <c r="C38" s="5">
        <v>212483499.93000001</v>
      </c>
    </row>
    <row r="39" spans="1:4" ht="15.75" thickBot="1" x14ac:dyDescent="0.3">
      <c r="A39" s="34" t="s">
        <v>71</v>
      </c>
      <c r="B39" s="4">
        <v>4347</v>
      </c>
      <c r="C39" s="5">
        <v>130958692.36000018</v>
      </c>
    </row>
    <row r="40" spans="1:4" ht="15.75" thickBot="1" x14ac:dyDescent="0.3">
      <c r="A40" s="34" t="s">
        <v>72</v>
      </c>
      <c r="B40" s="4">
        <v>13108</v>
      </c>
      <c r="C40" s="5">
        <v>611115744.22000051</v>
      </c>
    </row>
    <row r="41" spans="1:4" ht="15.75" thickBot="1" x14ac:dyDescent="0.3">
      <c r="A41" s="34" t="s">
        <v>69</v>
      </c>
      <c r="B41" s="4">
        <v>21741</v>
      </c>
      <c r="C41" s="5">
        <v>806651136.57999873</v>
      </c>
    </row>
    <row r="42" spans="1:4" ht="15.75" thickBot="1" x14ac:dyDescent="0.3">
      <c r="A42" s="6" t="s">
        <v>75</v>
      </c>
      <c r="B42" s="7">
        <f>SUM(B31:B41)</f>
        <v>49526</v>
      </c>
      <c r="C42" s="8">
        <f>SUM(C31:C41)</f>
        <v>2424710480.7799997</v>
      </c>
    </row>
    <row r="45" spans="1:4" ht="41.25" customHeight="1" thickBot="1" x14ac:dyDescent="0.3">
      <c r="A45" s="124" t="s">
        <v>118</v>
      </c>
      <c r="B45" s="125"/>
      <c r="C45" s="125"/>
      <c r="D45" s="125"/>
    </row>
    <row r="46" spans="1:4" ht="15.75" thickBot="1" x14ac:dyDescent="0.3">
      <c r="A46" s="10" t="s">
        <v>74</v>
      </c>
      <c r="B46" s="2" t="s">
        <v>78</v>
      </c>
      <c r="C46" s="77" t="s">
        <v>77</v>
      </c>
      <c r="D46" s="77" t="s">
        <v>231</v>
      </c>
    </row>
    <row r="47" spans="1:4" ht="15.75" thickBot="1" x14ac:dyDescent="0.3">
      <c r="A47" s="34" t="s">
        <v>62</v>
      </c>
      <c r="B47" s="4">
        <v>1439</v>
      </c>
      <c r="C47" s="61">
        <v>189694309.36999989</v>
      </c>
      <c r="D47" s="5">
        <v>192810468</v>
      </c>
    </row>
    <row r="48" spans="1:4" ht="15.75" thickBot="1" x14ac:dyDescent="0.3">
      <c r="A48" s="34" t="s">
        <v>71</v>
      </c>
      <c r="B48" s="4">
        <v>17824</v>
      </c>
      <c r="C48" s="61">
        <v>471457595.12999719</v>
      </c>
      <c r="D48" s="5">
        <v>472330363</v>
      </c>
    </row>
    <row r="49" spans="1:4" ht="15.75" thickBot="1" x14ac:dyDescent="0.3">
      <c r="A49" s="34" t="s">
        <v>68</v>
      </c>
      <c r="B49" s="4">
        <v>187</v>
      </c>
      <c r="C49" s="61">
        <v>25556719.170000002</v>
      </c>
      <c r="D49" s="5">
        <v>22395828</v>
      </c>
    </row>
    <row r="50" spans="1:4" ht="15.75" thickBot="1" x14ac:dyDescent="0.3">
      <c r="A50" s="34" t="s">
        <v>64</v>
      </c>
      <c r="B50" s="4">
        <v>897</v>
      </c>
      <c r="C50" s="61">
        <v>129141914.17</v>
      </c>
      <c r="D50" s="5">
        <v>124207527</v>
      </c>
    </row>
    <row r="51" spans="1:4" ht="15.75" thickBot="1" x14ac:dyDescent="0.3">
      <c r="A51" s="34" t="s">
        <v>72</v>
      </c>
      <c r="B51" s="4">
        <v>115071</v>
      </c>
      <c r="C51" s="61">
        <v>3800633194.2600594</v>
      </c>
      <c r="D51" s="5">
        <v>3709433080</v>
      </c>
    </row>
    <row r="52" spans="1:4" ht="15.75" thickBot="1" x14ac:dyDescent="0.3">
      <c r="A52" s="34" t="s">
        <v>70</v>
      </c>
      <c r="B52" s="4">
        <v>675</v>
      </c>
      <c r="C52" s="61">
        <v>65368165.820000008</v>
      </c>
      <c r="D52" s="5">
        <v>64139270</v>
      </c>
    </row>
    <row r="53" spans="1:4" ht="15.75" thickBot="1" x14ac:dyDescent="0.3">
      <c r="A53" s="34" t="s">
        <v>67</v>
      </c>
      <c r="B53" s="4">
        <v>2419</v>
      </c>
      <c r="C53" s="62">
        <v>331634395.74000025</v>
      </c>
      <c r="D53" s="33">
        <v>340557141</v>
      </c>
    </row>
    <row r="54" spans="1:4" ht="15.75" thickBot="1" x14ac:dyDescent="0.3">
      <c r="A54" s="34" t="s">
        <v>66</v>
      </c>
      <c r="B54" s="4">
        <v>2736</v>
      </c>
      <c r="C54" s="61">
        <v>103939810.12000027</v>
      </c>
      <c r="D54" s="5">
        <v>102205654</v>
      </c>
    </row>
    <row r="55" spans="1:4" ht="15.75" thickBot="1" x14ac:dyDescent="0.3">
      <c r="A55" s="34" t="s">
        <v>63</v>
      </c>
      <c r="B55" s="4">
        <v>3016</v>
      </c>
      <c r="C55" s="61">
        <v>222930864.12999985</v>
      </c>
      <c r="D55" s="5">
        <v>224700153</v>
      </c>
    </row>
    <row r="56" spans="1:4" ht="15.75" thickBot="1" x14ac:dyDescent="0.3">
      <c r="A56" s="34" t="s">
        <v>65</v>
      </c>
      <c r="B56" s="4">
        <v>1261</v>
      </c>
      <c r="C56" s="61">
        <v>159598885.48000008</v>
      </c>
      <c r="D56" s="5">
        <v>150939000</v>
      </c>
    </row>
    <row r="57" spans="1:4" ht="15.75" thickBot="1" x14ac:dyDescent="0.3">
      <c r="A57" s="34" t="s">
        <v>69</v>
      </c>
      <c r="B57" s="4">
        <v>122</v>
      </c>
      <c r="C57" s="61">
        <v>9271265.8600000031</v>
      </c>
      <c r="D57" s="5">
        <v>10490250</v>
      </c>
    </row>
    <row r="58" spans="1:4" ht="15.75" thickBot="1" x14ac:dyDescent="0.3">
      <c r="A58" s="34" t="s">
        <v>133</v>
      </c>
      <c r="B58" s="4">
        <v>3</v>
      </c>
      <c r="C58" s="61">
        <v>71249.64</v>
      </c>
      <c r="D58" s="5">
        <v>67940</v>
      </c>
    </row>
    <row r="59" spans="1:4" ht="15.75" thickBot="1" x14ac:dyDescent="0.3">
      <c r="A59" s="51" t="s">
        <v>145</v>
      </c>
      <c r="B59" s="4">
        <v>122</v>
      </c>
      <c r="C59" s="61">
        <v>4305563.2699999996</v>
      </c>
      <c r="D59" s="5">
        <v>4261900</v>
      </c>
    </row>
    <row r="60" spans="1:4" ht="15.75" thickBot="1" x14ac:dyDescent="0.3">
      <c r="A60" s="6" t="s">
        <v>75</v>
      </c>
      <c r="B60" s="7">
        <f>SUM(B47:B59)</f>
        <v>145772</v>
      </c>
      <c r="C60" s="7">
        <f>SUM(C47:C59)</f>
        <v>5513603932.160058</v>
      </c>
      <c r="D60" s="7">
        <f>SUM(D47:D59)</f>
        <v>5418538574</v>
      </c>
    </row>
    <row r="61" spans="1:4" x14ac:dyDescent="0.25">
      <c r="B61" s="29"/>
      <c r="C61" s="19"/>
      <c r="D61" s="19"/>
    </row>
    <row r="63" spans="1:4" ht="48.75" customHeight="1" thickBot="1" x14ac:dyDescent="0.3">
      <c r="A63" s="119" t="s">
        <v>234</v>
      </c>
      <c r="B63" s="120"/>
      <c r="C63" s="120"/>
      <c r="D63" s="120"/>
    </row>
    <row r="64" spans="1:4" ht="15.75" thickBot="1" x14ac:dyDescent="0.3">
      <c r="A64" s="10" t="s">
        <v>74</v>
      </c>
      <c r="B64" s="63" t="s">
        <v>78</v>
      </c>
      <c r="C64" s="63" t="s">
        <v>77</v>
      </c>
      <c r="D64" s="63" t="s">
        <v>231</v>
      </c>
    </row>
    <row r="65" spans="1:4" ht="17.25" customHeight="1" thickBot="1" x14ac:dyDescent="0.3">
      <c r="A65" s="34" t="s">
        <v>244</v>
      </c>
      <c r="B65" s="4">
        <v>3043</v>
      </c>
      <c r="C65" s="61">
        <v>173440411.32000011</v>
      </c>
      <c r="D65" s="5">
        <v>96036357</v>
      </c>
    </row>
    <row r="66" spans="1:4" ht="17.25" customHeight="1" thickBot="1" x14ac:dyDescent="0.3">
      <c r="A66" s="34" t="s">
        <v>62</v>
      </c>
      <c r="B66" s="4">
        <v>718</v>
      </c>
      <c r="C66" s="61">
        <v>129812666.97999996</v>
      </c>
      <c r="D66" s="5">
        <v>108122370</v>
      </c>
    </row>
    <row r="67" spans="1:4" ht="15.75" thickBot="1" x14ac:dyDescent="0.3">
      <c r="A67" s="34" t="s">
        <v>71</v>
      </c>
      <c r="B67" s="4">
        <v>27567</v>
      </c>
      <c r="C67" s="61">
        <v>1046581396.6799991</v>
      </c>
      <c r="D67" s="5">
        <v>840052620</v>
      </c>
    </row>
    <row r="68" spans="1:4" ht="15.75" thickBot="1" x14ac:dyDescent="0.3">
      <c r="A68" s="34" t="s">
        <v>64</v>
      </c>
      <c r="B68" s="4">
        <v>2251</v>
      </c>
      <c r="C68" s="61">
        <v>254043815.26999992</v>
      </c>
      <c r="D68" s="5">
        <v>187555733</v>
      </c>
    </row>
    <row r="69" spans="1:4" ht="15.75" thickBot="1" x14ac:dyDescent="0.3">
      <c r="A69" s="34" t="s">
        <v>72</v>
      </c>
      <c r="B69" s="4">
        <v>230779</v>
      </c>
      <c r="C69" s="61">
        <v>9828970468.520092</v>
      </c>
      <c r="D69" s="5">
        <v>7822671362</v>
      </c>
    </row>
    <row r="70" spans="1:4" ht="15.75" thickBot="1" x14ac:dyDescent="0.3">
      <c r="A70" s="34" t="s">
        <v>70</v>
      </c>
      <c r="B70" s="4">
        <v>1036</v>
      </c>
      <c r="C70" s="61">
        <v>81211957.629999995</v>
      </c>
      <c r="D70" s="5">
        <v>69003136</v>
      </c>
    </row>
    <row r="71" spans="1:4" ht="15.75" thickBot="1" x14ac:dyDescent="0.3">
      <c r="A71" s="34" t="s">
        <v>67</v>
      </c>
      <c r="B71" s="4">
        <v>4391</v>
      </c>
      <c r="C71" s="62">
        <v>406884212.12999988</v>
      </c>
      <c r="D71" s="33">
        <v>347130499</v>
      </c>
    </row>
    <row r="72" spans="1:4" ht="15.75" thickBot="1" x14ac:dyDescent="0.3">
      <c r="A72" s="34" t="s">
        <v>145</v>
      </c>
      <c r="B72" s="4">
        <v>906</v>
      </c>
      <c r="C72" s="61">
        <v>38087682.539999992</v>
      </c>
      <c r="D72" s="5">
        <v>32241351</v>
      </c>
    </row>
    <row r="73" spans="1:4" ht="15.75" thickBot="1" x14ac:dyDescent="0.3">
      <c r="A73" s="34" t="s">
        <v>66</v>
      </c>
      <c r="B73" s="4">
        <v>5532</v>
      </c>
      <c r="C73" s="61">
        <v>349469495.0999999</v>
      </c>
      <c r="D73" s="5">
        <v>282173120</v>
      </c>
    </row>
    <row r="74" spans="1:4" ht="15.75" thickBot="1" x14ac:dyDescent="0.3">
      <c r="A74" s="34" t="s">
        <v>63</v>
      </c>
      <c r="B74" s="4">
        <v>4579</v>
      </c>
      <c r="C74" s="61">
        <v>327774876.98000026</v>
      </c>
      <c r="D74" s="5">
        <v>249150638</v>
      </c>
    </row>
    <row r="75" spans="1:4" ht="15.75" thickBot="1" x14ac:dyDescent="0.3">
      <c r="A75" s="34" t="s">
        <v>65</v>
      </c>
      <c r="B75" s="4">
        <v>1815</v>
      </c>
      <c r="C75" s="61">
        <v>228644613.01999998</v>
      </c>
      <c r="D75" s="5">
        <v>190233044</v>
      </c>
    </row>
    <row r="76" spans="1:4" ht="15.75" thickBot="1" x14ac:dyDescent="0.3">
      <c r="A76" s="34" t="s">
        <v>238</v>
      </c>
      <c r="B76" s="4">
        <v>861</v>
      </c>
      <c r="C76" s="61">
        <v>41471689.909999937</v>
      </c>
      <c r="D76" s="5">
        <v>34364678</v>
      </c>
    </row>
    <row r="77" spans="1:4" ht="15.75" thickBot="1" x14ac:dyDescent="0.3">
      <c r="A77" s="34" t="s">
        <v>68</v>
      </c>
      <c r="B77" s="4">
        <v>108</v>
      </c>
      <c r="C77" s="61">
        <v>2171997.8000000003</v>
      </c>
      <c r="D77" s="5">
        <v>1689580</v>
      </c>
    </row>
    <row r="78" spans="1:4" ht="15.75" thickBot="1" x14ac:dyDescent="0.3">
      <c r="A78" s="6" t="s">
        <v>75</v>
      </c>
      <c r="B78" s="7">
        <f>SUM(B65:B77)</f>
        <v>283586</v>
      </c>
      <c r="C78" s="65">
        <f t="shared" ref="C78:D78" si="0">SUM(C65:C77)</f>
        <v>12908565283.880091</v>
      </c>
      <c r="D78" s="65">
        <f t="shared" si="0"/>
        <v>10260424488</v>
      </c>
    </row>
    <row r="79" spans="1:4" x14ac:dyDescent="0.25">
      <c r="A79" t="s">
        <v>274</v>
      </c>
    </row>
    <row r="81" spans="1:4" ht="15.75" thickBot="1" x14ac:dyDescent="0.3">
      <c r="A81" s="119" t="s">
        <v>279</v>
      </c>
      <c r="B81" s="120"/>
      <c r="C81" s="120"/>
      <c r="D81" s="120"/>
    </row>
    <row r="82" spans="1:4" ht="15.75" thickBot="1" x14ac:dyDescent="0.3">
      <c r="A82" s="10" t="s">
        <v>74</v>
      </c>
      <c r="B82" s="79" t="s">
        <v>78</v>
      </c>
      <c r="C82" s="79" t="s">
        <v>231</v>
      </c>
      <c r="D82" s="79" t="s">
        <v>77</v>
      </c>
    </row>
    <row r="83" spans="1:4" ht="15.75" thickBot="1" x14ac:dyDescent="0.3">
      <c r="A83" s="34" t="s">
        <v>244</v>
      </c>
      <c r="B83" s="90">
        <v>3640</v>
      </c>
      <c r="C83" s="90">
        <v>397772767</v>
      </c>
      <c r="D83" s="91">
        <v>680746629.61999989</v>
      </c>
    </row>
    <row r="84" spans="1:4" ht="15.75" thickBot="1" x14ac:dyDescent="0.3">
      <c r="A84" s="34" t="s">
        <v>317</v>
      </c>
      <c r="B84" s="90">
        <v>616</v>
      </c>
      <c r="C84" s="90">
        <v>202718482</v>
      </c>
      <c r="D84" s="91">
        <v>360998205.46000004</v>
      </c>
    </row>
    <row r="85" spans="1:4" ht="15.75" thickBot="1" x14ac:dyDescent="0.3">
      <c r="A85" s="34" t="s">
        <v>71</v>
      </c>
      <c r="B85" s="90">
        <v>23780</v>
      </c>
      <c r="C85" s="90">
        <v>922949510</v>
      </c>
      <c r="D85" s="91">
        <v>1453842974.7399986</v>
      </c>
    </row>
    <row r="86" spans="1:4" ht="15.75" thickBot="1" x14ac:dyDescent="0.3">
      <c r="A86" s="34" t="s">
        <v>64</v>
      </c>
      <c r="B86" s="90">
        <v>6704</v>
      </c>
      <c r="C86" s="90">
        <v>507583418</v>
      </c>
      <c r="D86" s="91">
        <v>823588973.36000025</v>
      </c>
    </row>
    <row r="87" spans="1:4" ht="15.75" thickBot="1" x14ac:dyDescent="0.3">
      <c r="A87" s="34" t="s">
        <v>283</v>
      </c>
      <c r="B87" s="90">
        <v>4459</v>
      </c>
      <c r="C87" s="90">
        <v>159379132</v>
      </c>
      <c r="D87" s="91">
        <v>275602173.75</v>
      </c>
    </row>
    <row r="88" spans="1:4" ht="15.75" thickBot="1" x14ac:dyDescent="0.3">
      <c r="A88" s="34" t="s">
        <v>313</v>
      </c>
      <c r="B88" s="90">
        <v>76</v>
      </c>
      <c r="C88" s="90">
        <v>3438460</v>
      </c>
      <c r="D88" s="91">
        <v>5754398.9899999984</v>
      </c>
    </row>
    <row r="89" spans="1:4" ht="15.75" thickBot="1" x14ac:dyDescent="0.3">
      <c r="A89" s="34" t="s">
        <v>72</v>
      </c>
      <c r="B89" s="90">
        <v>175118</v>
      </c>
      <c r="C89" s="90">
        <v>10499056450</v>
      </c>
      <c r="D89" s="91">
        <v>16593917274.300064</v>
      </c>
    </row>
    <row r="90" spans="1:4" ht="15.75" thickBot="1" x14ac:dyDescent="0.3">
      <c r="A90" s="34" t="s">
        <v>70</v>
      </c>
      <c r="B90" s="90">
        <v>2973</v>
      </c>
      <c r="C90" s="90">
        <v>138838269</v>
      </c>
      <c r="D90" s="91">
        <v>228264734.65999997</v>
      </c>
    </row>
    <row r="91" spans="1:4" ht="15.75" thickBot="1" x14ac:dyDescent="0.3">
      <c r="A91" s="34" t="s">
        <v>67</v>
      </c>
      <c r="B91" s="90">
        <v>788</v>
      </c>
      <c r="C91" s="90">
        <v>69521315</v>
      </c>
      <c r="D91" s="91">
        <v>107790930.57000002</v>
      </c>
    </row>
    <row r="92" spans="1:4" ht="15.75" thickBot="1" x14ac:dyDescent="0.3">
      <c r="A92" s="34" t="s">
        <v>145</v>
      </c>
      <c r="B92" s="90">
        <v>331</v>
      </c>
      <c r="C92" s="90">
        <v>11356004</v>
      </c>
      <c r="D92" s="91">
        <v>17430468.889999997</v>
      </c>
    </row>
    <row r="93" spans="1:4" ht="15.75" thickBot="1" x14ac:dyDescent="0.3">
      <c r="A93" s="34" t="s">
        <v>66</v>
      </c>
      <c r="B93" s="90">
        <v>6536</v>
      </c>
      <c r="C93" s="90">
        <v>424961850</v>
      </c>
      <c r="D93" s="91">
        <v>714481651.02000034</v>
      </c>
    </row>
    <row r="94" spans="1:4" ht="15.75" thickBot="1" x14ac:dyDescent="0.3">
      <c r="A94" s="34" t="s">
        <v>63</v>
      </c>
      <c r="B94" s="90">
        <v>7100</v>
      </c>
      <c r="C94" s="90">
        <v>732565892</v>
      </c>
      <c r="D94" s="91">
        <v>1151081045.0300016</v>
      </c>
    </row>
    <row r="95" spans="1:4" ht="15.75" thickBot="1" x14ac:dyDescent="0.3">
      <c r="A95" s="34" t="s">
        <v>65</v>
      </c>
      <c r="B95" s="90">
        <v>2611</v>
      </c>
      <c r="C95" s="90">
        <v>256015919</v>
      </c>
      <c r="D95" s="91">
        <v>433250325.52999997</v>
      </c>
    </row>
    <row r="96" spans="1:4" ht="15.75" thickBot="1" x14ac:dyDescent="0.3">
      <c r="A96" s="6" t="s">
        <v>75</v>
      </c>
      <c r="B96" s="7">
        <f>SUM(B83:B95)</f>
        <v>234732</v>
      </c>
      <c r="C96" s="8">
        <f>SUM(C83:C95)</f>
        <v>14326157468</v>
      </c>
      <c r="D96" s="8">
        <f>SUM(D83:D95)</f>
        <v>22846749785.920063</v>
      </c>
    </row>
    <row r="97" spans="1:4" x14ac:dyDescent="0.25">
      <c r="A97" s="11" t="s">
        <v>332</v>
      </c>
      <c r="B97" s="19"/>
      <c r="C97" s="19"/>
      <c r="D97" s="19"/>
    </row>
    <row r="98" spans="1:4" x14ac:dyDescent="0.25">
      <c r="A98" s="11"/>
    </row>
    <row r="99" spans="1:4" ht="15.75" thickBot="1" x14ac:dyDescent="0.3">
      <c r="A99" s="119" t="s">
        <v>338</v>
      </c>
      <c r="B99" s="120"/>
      <c r="C99" s="120"/>
      <c r="D99" s="120"/>
    </row>
    <row r="100" spans="1:4" ht="15.75" thickBot="1" x14ac:dyDescent="0.3">
      <c r="A100" s="10" t="s">
        <v>74</v>
      </c>
      <c r="B100" s="95" t="s">
        <v>78</v>
      </c>
      <c r="C100" s="95" t="s">
        <v>231</v>
      </c>
      <c r="D100" s="95" t="s">
        <v>77</v>
      </c>
    </row>
    <row r="101" spans="1:4" ht="15.75" thickBot="1" x14ac:dyDescent="0.3">
      <c r="A101" s="34" t="s">
        <v>244</v>
      </c>
      <c r="B101" s="90">
        <v>7683</v>
      </c>
      <c r="C101" s="90">
        <v>449592385</v>
      </c>
      <c r="D101" s="91">
        <v>1342542887.5999999</v>
      </c>
    </row>
    <row r="102" spans="1:4" ht="15.75" thickBot="1" x14ac:dyDescent="0.3">
      <c r="A102" s="34" t="s">
        <v>317</v>
      </c>
      <c r="B102" s="90">
        <v>1172</v>
      </c>
      <c r="C102" s="90">
        <v>152264640</v>
      </c>
      <c r="D102" s="91">
        <v>310727231.92999995</v>
      </c>
    </row>
    <row r="103" spans="1:4" ht="15.75" thickBot="1" x14ac:dyDescent="0.3">
      <c r="A103" s="34" t="s">
        <v>71</v>
      </c>
      <c r="B103" s="90">
        <v>39765</v>
      </c>
      <c r="C103" s="90">
        <v>1194653180</v>
      </c>
      <c r="D103" s="91">
        <v>3544134447.1599951</v>
      </c>
    </row>
    <row r="104" spans="1:4" ht="15.75" thickBot="1" x14ac:dyDescent="0.3">
      <c r="A104" s="34" t="s">
        <v>64</v>
      </c>
      <c r="B104" s="90">
        <v>10037</v>
      </c>
      <c r="C104" s="90">
        <v>563581198</v>
      </c>
      <c r="D104" s="91">
        <v>1627956902.0700002</v>
      </c>
    </row>
    <row r="105" spans="1:4" ht="15.75" thickBot="1" x14ac:dyDescent="0.3">
      <c r="A105" s="34" t="s">
        <v>342</v>
      </c>
      <c r="B105" s="90">
        <v>4</v>
      </c>
      <c r="C105" s="90">
        <v>54460</v>
      </c>
      <c r="D105" s="91">
        <v>109866.90000000001</v>
      </c>
    </row>
    <row r="106" spans="1:4" ht="15.75" thickBot="1" x14ac:dyDescent="0.3">
      <c r="A106" s="34" t="s">
        <v>283</v>
      </c>
      <c r="B106" s="90">
        <v>10359</v>
      </c>
      <c r="C106" s="90">
        <v>359228894</v>
      </c>
      <c r="D106" s="91">
        <v>1022421045.3100003</v>
      </c>
    </row>
    <row r="107" spans="1:4" ht="15.75" thickBot="1" x14ac:dyDescent="0.3">
      <c r="A107" s="34" t="s">
        <v>356</v>
      </c>
      <c r="B107" s="90">
        <v>9</v>
      </c>
      <c r="C107" s="90">
        <v>191500</v>
      </c>
      <c r="D107" s="91">
        <v>823564</v>
      </c>
    </row>
    <row r="108" spans="1:4" ht="15.75" thickBot="1" x14ac:dyDescent="0.3">
      <c r="A108" s="34" t="s">
        <v>376</v>
      </c>
      <c r="B108" s="90">
        <v>1</v>
      </c>
      <c r="C108" s="90">
        <v>18300</v>
      </c>
      <c r="D108" s="91">
        <v>46116</v>
      </c>
    </row>
    <row r="109" spans="1:4" ht="15.75" thickBot="1" x14ac:dyDescent="0.3">
      <c r="A109" s="34" t="s">
        <v>313</v>
      </c>
      <c r="B109" s="90">
        <v>245</v>
      </c>
      <c r="C109" s="90">
        <v>7649200</v>
      </c>
      <c r="D109" s="91">
        <v>21025471.949999996</v>
      </c>
    </row>
    <row r="110" spans="1:4" ht="15.75" thickBot="1" x14ac:dyDescent="0.3">
      <c r="A110" s="34" t="s">
        <v>72</v>
      </c>
      <c r="B110" s="90">
        <v>200122</v>
      </c>
      <c r="C110" s="90">
        <v>8930519594</v>
      </c>
      <c r="D110" s="91">
        <v>24074021101.419838</v>
      </c>
    </row>
    <row r="111" spans="1:4" ht="15.75" thickBot="1" x14ac:dyDescent="0.3">
      <c r="A111" s="34" t="s">
        <v>70</v>
      </c>
      <c r="B111" s="90">
        <v>3401</v>
      </c>
      <c r="C111" s="90">
        <v>182784628</v>
      </c>
      <c r="D111" s="91">
        <v>489021392.9599998</v>
      </c>
    </row>
    <row r="112" spans="1:4" ht="15.75" thickBot="1" x14ac:dyDescent="0.3">
      <c r="A112" s="34" t="s">
        <v>67</v>
      </c>
      <c r="B112" s="90">
        <v>674</v>
      </c>
      <c r="C112" s="90">
        <v>60491649</v>
      </c>
      <c r="D112" s="91">
        <v>166028981.26999989</v>
      </c>
    </row>
    <row r="113" spans="1:4" ht="15.75" thickBot="1" x14ac:dyDescent="0.3">
      <c r="A113" s="34" t="s">
        <v>145</v>
      </c>
      <c r="B113" s="90">
        <v>284</v>
      </c>
      <c r="C113" s="90">
        <v>12492441</v>
      </c>
      <c r="D113" s="91">
        <v>41974835.20000001</v>
      </c>
    </row>
    <row r="114" spans="1:4" ht="15.75" thickBot="1" x14ac:dyDescent="0.3">
      <c r="A114" s="34" t="s">
        <v>66</v>
      </c>
      <c r="B114" s="90">
        <v>13186</v>
      </c>
      <c r="C114" s="90">
        <v>635501611</v>
      </c>
      <c r="D114" s="91">
        <v>1825154722.0399976</v>
      </c>
    </row>
    <row r="115" spans="1:4" ht="15.75" thickBot="1" x14ac:dyDescent="0.3">
      <c r="A115" s="34" t="s">
        <v>63</v>
      </c>
      <c r="B115" s="90">
        <v>11857</v>
      </c>
      <c r="C115" s="90">
        <v>612604353</v>
      </c>
      <c r="D115" s="91">
        <v>1687468448.5300012</v>
      </c>
    </row>
    <row r="116" spans="1:4" ht="15.75" thickBot="1" x14ac:dyDescent="0.3">
      <c r="A116" s="34" t="s">
        <v>340</v>
      </c>
      <c r="B116" s="90">
        <v>275</v>
      </c>
      <c r="C116" s="90">
        <v>18693737</v>
      </c>
      <c r="D116" s="91">
        <v>75319089.820000008</v>
      </c>
    </row>
    <row r="117" spans="1:4" ht="15.75" thickBot="1" x14ac:dyDescent="0.3">
      <c r="A117" s="34" t="s">
        <v>65</v>
      </c>
      <c r="B117" s="90">
        <v>5206</v>
      </c>
      <c r="C117" s="90">
        <v>277854294</v>
      </c>
      <c r="D117" s="91">
        <v>777186467.36000049</v>
      </c>
    </row>
    <row r="118" spans="1:4" ht="15.75" thickBot="1" x14ac:dyDescent="0.3">
      <c r="A118" s="6" t="s">
        <v>75</v>
      </c>
      <c r="B118" s="7">
        <f>SUM(B101:B117)</f>
        <v>304280</v>
      </c>
      <c r="C118" s="7">
        <f>SUM(C101:C117)</f>
        <v>13458176064</v>
      </c>
      <c r="D118" s="8">
        <f>SUM(D101:D117)</f>
        <v>37005962571.519829</v>
      </c>
    </row>
    <row r="119" spans="1:4" x14ac:dyDescent="0.25">
      <c r="A119" s="11" t="s">
        <v>393</v>
      </c>
    </row>
    <row r="120" spans="1:4" x14ac:dyDescent="0.25">
      <c r="B120" s="11"/>
      <c r="C120" s="11"/>
    </row>
    <row r="121" spans="1:4" ht="15.75" thickBot="1" x14ac:dyDescent="0.3">
      <c r="A121" s="119" t="s">
        <v>397</v>
      </c>
      <c r="B121" s="120"/>
      <c r="C121" s="120"/>
      <c r="D121" s="120"/>
    </row>
    <row r="122" spans="1:4" ht="15.75" thickBot="1" x14ac:dyDescent="0.3">
      <c r="A122" s="10" t="s">
        <v>74</v>
      </c>
      <c r="B122" s="101" t="s">
        <v>78</v>
      </c>
      <c r="C122" s="101" t="s">
        <v>231</v>
      </c>
      <c r="D122" s="101" t="s">
        <v>77</v>
      </c>
    </row>
    <row r="123" spans="1:4" ht="15.75" thickBot="1" x14ac:dyDescent="0.3">
      <c r="A123" s="34" t="s">
        <v>244</v>
      </c>
      <c r="B123" s="90">
        <v>14501</v>
      </c>
      <c r="C123" s="90">
        <v>651750672</v>
      </c>
      <c r="D123" s="91">
        <v>3901976786.9299941</v>
      </c>
    </row>
    <row r="124" spans="1:4" ht="15.75" thickBot="1" x14ac:dyDescent="0.3">
      <c r="A124" s="34" t="s">
        <v>317</v>
      </c>
      <c r="B124" s="90">
        <v>1516</v>
      </c>
      <c r="C124" s="90">
        <v>53488763</v>
      </c>
      <c r="D124" s="91">
        <v>287145819.2899999</v>
      </c>
    </row>
    <row r="125" spans="1:4" ht="15.75" thickBot="1" x14ac:dyDescent="0.3">
      <c r="A125" s="34" t="s">
        <v>71</v>
      </c>
      <c r="B125" s="90">
        <v>72749</v>
      </c>
      <c r="C125" s="90">
        <v>1996431665</v>
      </c>
      <c r="D125" s="91">
        <v>11823156449.700003</v>
      </c>
    </row>
    <row r="126" spans="1:4" ht="15.75" thickBot="1" x14ac:dyDescent="0.3">
      <c r="A126" s="34" t="s">
        <v>64</v>
      </c>
      <c r="B126" s="90">
        <v>10347</v>
      </c>
      <c r="C126" s="90">
        <v>416775057</v>
      </c>
      <c r="D126" s="91">
        <v>2225892811.4399986</v>
      </c>
    </row>
    <row r="127" spans="1:4" ht="15.75" thickBot="1" x14ac:dyDescent="0.3">
      <c r="A127" s="34" t="s">
        <v>238</v>
      </c>
      <c r="B127" s="90">
        <v>18327</v>
      </c>
      <c r="C127" s="90">
        <v>607082138</v>
      </c>
      <c r="D127" s="91">
        <v>3339508966.8100014</v>
      </c>
    </row>
    <row r="128" spans="1:4" ht="15.75" thickBot="1" x14ac:dyDescent="0.3">
      <c r="A128" s="34" t="s">
        <v>356</v>
      </c>
      <c r="B128" s="90">
        <v>39</v>
      </c>
      <c r="C128" s="90">
        <v>3044930</v>
      </c>
      <c r="D128" s="91">
        <v>12587649.9</v>
      </c>
    </row>
    <row r="129" spans="1:4" ht="15.75" thickBot="1" x14ac:dyDescent="0.3">
      <c r="A129" s="34" t="s">
        <v>313</v>
      </c>
      <c r="B129" s="90">
        <v>718</v>
      </c>
      <c r="C129" s="90">
        <v>22026753</v>
      </c>
      <c r="D129" s="91">
        <v>133971569.91000003</v>
      </c>
    </row>
    <row r="130" spans="1:4" ht="15.75" thickBot="1" x14ac:dyDescent="0.3">
      <c r="A130" s="34" t="s">
        <v>72</v>
      </c>
      <c r="B130" s="90">
        <v>576963</v>
      </c>
      <c r="C130" s="90">
        <v>16864331093</v>
      </c>
      <c r="D130" s="91">
        <v>99354716766.609558</v>
      </c>
    </row>
    <row r="131" spans="1:4" ht="15.75" thickBot="1" x14ac:dyDescent="0.3">
      <c r="A131" s="34" t="s">
        <v>410</v>
      </c>
      <c r="B131" s="90">
        <v>4983</v>
      </c>
      <c r="C131" s="90">
        <v>214113597</v>
      </c>
      <c r="D131" s="91">
        <v>1179856414.4800007</v>
      </c>
    </row>
    <row r="132" spans="1:4" ht="15.75" thickBot="1" x14ac:dyDescent="0.3">
      <c r="A132" s="34" t="s">
        <v>67</v>
      </c>
      <c r="B132" s="90">
        <v>2038</v>
      </c>
      <c r="C132" s="90">
        <v>102286611</v>
      </c>
      <c r="D132" s="91">
        <v>580109958.95999992</v>
      </c>
    </row>
    <row r="133" spans="1:4" ht="15.75" thickBot="1" x14ac:dyDescent="0.3">
      <c r="A133" s="34" t="s">
        <v>145</v>
      </c>
      <c r="B133" s="90">
        <v>1114</v>
      </c>
      <c r="C133" s="90">
        <v>22570070</v>
      </c>
      <c r="D133" s="91">
        <v>150683604.01000005</v>
      </c>
    </row>
    <row r="134" spans="1:4" ht="15.75" thickBot="1" x14ac:dyDescent="0.3">
      <c r="A134" s="34" t="s">
        <v>66</v>
      </c>
      <c r="B134" s="90">
        <v>18407</v>
      </c>
      <c r="C134" s="90">
        <v>662548690</v>
      </c>
      <c r="D134" s="91">
        <v>3860036497.2700024</v>
      </c>
    </row>
    <row r="135" spans="1:4" ht="15.75" thickBot="1" x14ac:dyDescent="0.3">
      <c r="A135" s="34" t="s">
        <v>63</v>
      </c>
      <c r="B135" s="90">
        <v>21939</v>
      </c>
      <c r="C135" s="90">
        <v>845459502</v>
      </c>
      <c r="D135" s="91">
        <v>4937759434.7800035</v>
      </c>
    </row>
    <row r="136" spans="1:4" ht="15.75" thickBot="1" x14ac:dyDescent="0.3">
      <c r="A136" s="34" t="s">
        <v>340</v>
      </c>
      <c r="B136" s="90">
        <v>2511</v>
      </c>
      <c r="C136" s="90">
        <v>117983036</v>
      </c>
      <c r="D136" s="91">
        <v>695072362.13999987</v>
      </c>
    </row>
    <row r="137" spans="1:4" ht="15.75" thickBot="1" x14ac:dyDescent="0.3">
      <c r="A137" s="34" t="s">
        <v>65</v>
      </c>
      <c r="B137" s="90">
        <v>5908</v>
      </c>
      <c r="C137" s="90">
        <v>241214743</v>
      </c>
      <c r="D137" s="91">
        <v>1379512007.1500008</v>
      </c>
    </row>
    <row r="138" spans="1:4" ht="15.75" thickBot="1" x14ac:dyDescent="0.3">
      <c r="A138" s="6" t="s">
        <v>75</v>
      </c>
      <c r="B138" s="7">
        <f>SUM(B123:B137)</f>
        <v>752060</v>
      </c>
      <c r="C138" s="7">
        <f>SUM(C123:C137)</f>
        <v>22821107320</v>
      </c>
      <c r="D138" s="8">
        <f>SUM(D123:D137)</f>
        <v>133861987099.37955</v>
      </c>
    </row>
    <row r="139" spans="1:4" x14ac:dyDescent="0.25">
      <c r="A139" s="11" t="s">
        <v>416</v>
      </c>
    </row>
    <row r="141" spans="1:4" ht="15.75" thickBot="1" x14ac:dyDescent="0.3">
      <c r="A141" s="119" t="s">
        <v>426</v>
      </c>
      <c r="B141" s="120"/>
      <c r="C141" s="120"/>
      <c r="D141" s="120"/>
    </row>
    <row r="142" spans="1:4" ht="15.75" thickBot="1" x14ac:dyDescent="0.3">
      <c r="A142" s="10" t="s">
        <v>74</v>
      </c>
      <c r="B142" s="108" t="s">
        <v>78</v>
      </c>
      <c r="C142" s="108" t="s">
        <v>231</v>
      </c>
      <c r="D142" s="108" t="s">
        <v>77</v>
      </c>
    </row>
    <row r="143" spans="1:4" ht="15.75" thickBot="1" x14ac:dyDescent="0.3">
      <c r="A143" s="34" t="s">
        <v>244</v>
      </c>
      <c r="B143" s="90">
        <v>8715</v>
      </c>
      <c r="C143" s="90">
        <v>427683596</v>
      </c>
      <c r="D143" s="90">
        <v>2830468718.2000003</v>
      </c>
    </row>
    <row r="144" spans="1:4" ht="15.75" thickBot="1" x14ac:dyDescent="0.3">
      <c r="A144" s="34" t="s">
        <v>317</v>
      </c>
      <c r="B144" s="90">
        <v>912</v>
      </c>
      <c r="C144" s="90">
        <v>82312886</v>
      </c>
      <c r="D144" s="90">
        <v>476113181.3500002</v>
      </c>
    </row>
    <row r="145" spans="1:4" ht="15.75" thickBot="1" x14ac:dyDescent="0.3">
      <c r="A145" s="34" t="s">
        <v>62</v>
      </c>
      <c r="B145" s="90">
        <v>3</v>
      </c>
      <c r="C145" s="90">
        <v>77620</v>
      </c>
      <c r="D145" s="90">
        <v>465720</v>
      </c>
    </row>
    <row r="146" spans="1:4" ht="15.75" thickBot="1" x14ac:dyDescent="0.3">
      <c r="A146" s="34" t="s">
        <v>71</v>
      </c>
      <c r="B146" s="90">
        <v>51493</v>
      </c>
      <c r="C146" s="90">
        <v>1561579165</v>
      </c>
      <c r="D146" s="90">
        <v>10712667665.799995</v>
      </c>
    </row>
    <row r="147" spans="1:4" ht="15.75" thickBot="1" x14ac:dyDescent="0.3">
      <c r="A147" s="34" t="s">
        <v>64</v>
      </c>
      <c r="B147" s="90">
        <v>5112</v>
      </c>
      <c r="C147" s="90">
        <v>455637878</v>
      </c>
      <c r="D147" s="90">
        <v>2958000367.1399975</v>
      </c>
    </row>
    <row r="148" spans="1:4" ht="15.75" thickBot="1" x14ac:dyDescent="0.3">
      <c r="A148" s="34" t="s">
        <v>238</v>
      </c>
      <c r="B148" s="90">
        <v>9789</v>
      </c>
      <c r="C148" s="90">
        <v>354772076</v>
      </c>
      <c r="D148" s="90">
        <v>2156393570.920001</v>
      </c>
    </row>
    <row r="149" spans="1:4" ht="15.75" thickBot="1" x14ac:dyDescent="0.3">
      <c r="A149" s="34" t="s">
        <v>356</v>
      </c>
      <c r="B149" s="90">
        <v>2</v>
      </c>
      <c r="C149" s="90">
        <v>23960</v>
      </c>
      <c r="D149" s="90">
        <v>134176</v>
      </c>
    </row>
    <row r="150" spans="1:4" ht="15.75" thickBot="1" x14ac:dyDescent="0.3">
      <c r="A150" s="34" t="s">
        <v>313</v>
      </c>
      <c r="B150" s="90">
        <v>590</v>
      </c>
      <c r="C150" s="90">
        <v>15126338</v>
      </c>
      <c r="D150" s="90">
        <v>106924255.24000001</v>
      </c>
    </row>
    <row r="151" spans="1:4" ht="15.75" thickBot="1" x14ac:dyDescent="0.3">
      <c r="A151" s="34" t="s">
        <v>72</v>
      </c>
      <c r="B151" s="90">
        <v>549529</v>
      </c>
      <c r="C151" s="90">
        <v>20137033451</v>
      </c>
      <c r="D151" s="90">
        <v>133665056768.789</v>
      </c>
    </row>
    <row r="152" spans="1:4" ht="15.75" thickBot="1" x14ac:dyDescent="0.3">
      <c r="A152" s="34" t="s">
        <v>410</v>
      </c>
      <c r="B152" s="90">
        <v>2898</v>
      </c>
      <c r="C152" s="90">
        <v>103457568</v>
      </c>
      <c r="D152" s="90">
        <v>685083169.83999968</v>
      </c>
    </row>
    <row r="153" spans="1:4" ht="15.75" thickBot="1" x14ac:dyDescent="0.3">
      <c r="A153" s="34" t="s">
        <v>67</v>
      </c>
      <c r="B153" s="90">
        <v>1946</v>
      </c>
      <c r="C153" s="90">
        <v>67316119</v>
      </c>
      <c r="D153" s="90">
        <v>445060376.89999992</v>
      </c>
    </row>
    <row r="154" spans="1:4" ht="15.75" thickBot="1" x14ac:dyDescent="0.3">
      <c r="A154" s="34" t="s">
        <v>145</v>
      </c>
      <c r="B154" s="90">
        <v>805</v>
      </c>
      <c r="C154" s="90">
        <v>18458907</v>
      </c>
      <c r="D154" s="90">
        <v>131979970.44000001</v>
      </c>
    </row>
    <row r="155" spans="1:4" ht="15.75" thickBot="1" x14ac:dyDescent="0.3">
      <c r="A155" s="34" t="s">
        <v>66</v>
      </c>
      <c r="B155" s="90">
        <v>12858</v>
      </c>
      <c r="C155" s="90">
        <v>566013704</v>
      </c>
      <c r="D155" s="90">
        <v>4407686454.7299967</v>
      </c>
    </row>
    <row r="156" spans="1:4" ht="15.75" thickBot="1" x14ac:dyDescent="0.3">
      <c r="A156" s="34" t="s">
        <v>63</v>
      </c>
      <c r="B156" s="90">
        <v>12782</v>
      </c>
      <c r="C156" s="90">
        <v>612475806</v>
      </c>
      <c r="D156" s="90">
        <v>4100487887.3800035</v>
      </c>
    </row>
    <row r="157" spans="1:4" ht="15.75" thickBot="1" x14ac:dyDescent="0.3">
      <c r="A157" s="34" t="s">
        <v>340</v>
      </c>
      <c r="B157" s="90">
        <v>1799</v>
      </c>
      <c r="C157" s="90">
        <v>68716421</v>
      </c>
      <c r="D157" s="90">
        <v>478231779.32000011</v>
      </c>
    </row>
    <row r="158" spans="1:4" ht="15.75" thickBot="1" x14ac:dyDescent="0.3">
      <c r="A158" s="34" t="s">
        <v>65</v>
      </c>
      <c r="B158" s="90">
        <v>3303</v>
      </c>
      <c r="C158" s="90">
        <v>146889595</v>
      </c>
      <c r="D158" s="90">
        <v>911120798.40999973</v>
      </c>
    </row>
    <row r="159" spans="1:4" ht="15.75" thickBot="1" x14ac:dyDescent="0.3">
      <c r="A159" s="6" t="s">
        <v>75</v>
      </c>
      <c r="B159" s="7">
        <f>SUM(B143:B158)</f>
        <v>662536</v>
      </c>
      <c r="C159" s="7">
        <f>SUM(C143:C158)</f>
        <v>24617575090</v>
      </c>
      <c r="D159" s="7">
        <f>SUM(D143:D158)</f>
        <v>164065874860.45901</v>
      </c>
    </row>
    <row r="160" spans="1:4" x14ac:dyDescent="0.25">
      <c r="A160" s="11" t="s">
        <v>450</v>
      </c>
    </row>
    <row r="162" spans="1:4" ht="15.75" thickBot="1" x14ac:dyDescent="0.3">
      <c r="A162" s="119" t="s">
        <v>497</v>
      </c>
      <c r="B162" s="120"/>
      <c r="C162" s="120"/>
      <c r="D162" s="120"/>
    </row>
    <row r="163" spans="1:4" ht="15.75" thickBot="1" x14ac:dyDescent="0.3">
      <c r="A163" s="10" t="s">
        <v>74</v>
      </c>
      <c r="B163" s="112" t="s">
        <v>78</v>
      </c>
      <c r="C163" s="112" t="s">
        <v>231</v>
      </c>
      <c r="D163" s="112" t="s">
        <v>77</v>
      </c>
    </row>
    <row r="164" spans="1:4" ht="15.75" thickBot="1" x14ac:dyDescent="0.3">
      <c r="A164" s="34" t="s">
        <v>244</v>
      </c>
      <c r="B164" s="90">
        <v>4126</v>
      </c>
      <c r="C164" s="90">
        <v>282865723</v>
      </c>
      <c r="D164" s="91">
        <v>2522244206.7900028</v>
      </c>
    </row>
    <row r="165" spans="1:4" ht="15.75" thickBot="1" x14ac:dyDescent="0.3">
      <c r="A165" s="34" t="s">
        <v>317</v>
      </c>
      <c r="B165" s="90">
        <v>163</v>
      </c>
      <c r="C165" s="90">
        <v>20459984</v>
      </c>
      <c r="D165" s="91">
        <v>266410124.49000001</v>
      </c>
    </row>
    <row r="166" spans="1:4" ht="15.75" thickBot="1" x14ac:dyDescent="0.3">
      <c r="A166" s="34" t="s">
        <v>71</v>
      </c>
      <c r="B166" s="90">
        <v>32842</v>
      </c>
      <c r="C166" s="90">
        <v>1106699780</v>
      </c>
      <c r="D166" s="91">
        <v>10496023804.210009</v>
      </c>
    </row>
    <row r="167" spans="1:4" ht="15.75" thickBot="1" x14ac:dyDescent="0.3">
      <c r="A167" s="34" t="s">
        <v>64</v>
      </c>
      <c r="B167" s="90">
        <v>3947</v>
      </c>
      <c r="C167" s="90">
        <v>258369030</v>
      </c>
      <c r="D167" s="91">
        <v>2338569917.1499996</v>
      </c>
    </row>
    <row r="168" spans="1:4" ht="15.75" thickBot="1" x14ac:dyDescent="0.3">
      <c r="A168" s="34" t="s">
        <v>238</v>
      </c>
      <c r="B168" s="90">
        <v>6411</v>
      </c>
      <c r="C168" s="90">
        <v>287751266</v>
      </c>
      <c r="D168" s="91">
        <v>2486469365.1199999</v>
      </c>
    </row>
    <row r="169" spans="1:4" ht="15.75" thickBot="1" x14ac:dyDescent="0.3">
      <c r="A169" s="34" t="s">
        <v>376</v>
      </c>
      <c r="B169" s="90">
        <v>1</v>
      </c>
      <c r="C169" s="90">
        <v>8220</v>
      </c>
      <c r="D169" s="91">
        <v>73980</v>
      </c>
    </row>
    <row r="170" spans="1:4" ht="15.75" thickBot="1" x14ac:dyDescent="0.3">
      <c r="A170" s="34" t="s">
        <v>313</v>
      </c>
      <c r="B170" s="90">
        <v>252</v>
      </c>
      <c r="C170" s="90">
        <v>7262971</v>
      </c>
      <c r="D170" s="91">
        <v>68999141.270000011</v>
      </c>
    </row>
    <row r="171" spans="1:4" ht="15.75" thickBot="1" x14ac:dyDescent="0.3">
      <c r="A171" s="34" t="s">
        <v>72</v>
      </c>
      <c r="B171" s="90">
        <v>329123</v>
      </c>
      <c r="C171" s="90">
        <v>11641375561</v>
      </c>
      <c r="D171" s="91">
        <v>104021385837.73022</v>
      </c>
    </row>
    <row r="172" spans="1:4" ht="15.75" thickBot="1" x14ac:dyDescent="0.3">
      <c r="A172" s="34" t="s">
        <v>410</v>
      </c>
      <c r="B172" s="90">
        <v>1709</v>
      </c>
      <c r="C172" s="90">
        <v>62517781</v>
      </c>
      <c r="D172" s="91">
        <v>605686615.12999988</v>
      </c>
    </row>
    <row r="173" spans="1:4" ht="15.75" thickBot="1" x14ac:dyDescent="0.3">
      <c r="A173" s="34" t="s">
        <v>67</v>
      </c>
      <c r="B173" s="90">
        <v>1340</v>
      </c>
      <c r="C173" s="90">
        <v>74347242</v>
      </c>
      <c r="D173" s="91">
        <v>689456829.6500001</v>
      </c>
    </row>
    <row r="174" spans="1:4" ht="15.75" thickBot="1" x14ac:dyDescent="0.3">
      <c r="A174" s="34" t="s">
        <v>145</v>
      </c>
      <c r="B174" s="90">
        <v>324</v>
      </c>
      <c r="C174" s="90">
        <v>6603825</v>
      </c>
      <c r="D174" s="91">
        <v>56845204.969999999</v>
      </c>
    </row>
    <row r="175" spans="1:4" ht="15.75" thickBot="1" x14ac:dyDescent="0.3">
      <c r="A175" s="34" t="s">
        <v>66</v>
      </c>
      <c r="B175" s="90">
        <v>9971</v>
      </c>
      <c r="C175" s="90">
        <v>440455430</v>
      </c>
      <c r="D175" s="91">
        <v>4485631528.3299999</v>
      </c>
    </row>
    <row r="176" spans="1:4" ht="15.75" thickBot="1" x14ac:dyDescent="0.3">
      <c r="A176" s="34" t="s">
        <v>63</v>
      </c>
      <c r="B176" s="90">
        <v>7492</v>
      </c>
      <c r="C176" s="90">
        <v>432145083</v>
      </c>
      <c r="D176" s="91">
        <v>4257541551.6699982</v>
      </c>
    </row>
    <row r="177" spans="1:4" ht="15.75" thickBot="1" x14ac:dyDescent="0.3">
      <c r="A177" s="34" t="s">
        <v>340</v>
      </c>
      <c r="B177" s="90">
        <v>817</v>
      </c>
      <c r="C177" s="90">
        <v>28784448</v>
      </c>
      <c r="D177" s="91">
        <v>251616918.70999998</v>
      </c>
    </row>
    <row r="178" spans="1:4" ht="15.75" thickBot="1" x14ac:dyDescent="0.3">
      <c r="A178" t="s">
        <v>65</v>
      </c>
      <c r="B178" s="90">
        <v>1780</v>
      </c>
      <c r="C178" s="90">
        <v>84353134</v>
      </c>
      <c r="D178" s="91">
        <v>730040347.23999989</v>
      </c>
    </row>
    <row r="179" spans="1:4" ht="15.75" thickBot="1" x14ac:dyDescent="0.3">
      <c r="A179" s="6" t="s">
        <v>75</v>
      </c>
      <c r="B179" s="7">
        <f>SUM(B164:B178)</f>
        <v>400298</v>
      </c>
      <c r="C179" s="7">
        <f>SUM(C164:C178)</f>
        <v>14733999478</v>
      </c>
      <c r="D179" s="65">
        <f>SUM(D164:D178)</f>
        <v>133276995372.46025</v>
      </c>
    </row>
    <row r="180" spans="1:4" x14ac:dyDescent="0.25">
      <c r="A180" s="11" t="s">
        <v>509</v>
      </c>
    </row>
  </sheetData>
  <mergeCells count="10">
    <mergeCell ref="A1:C1"/>
    <mergeCell ref="A16:C16"/>
    <mergeCell ref="A29:C29"/>
    <mergeCell ref="A45:D45"/>
    <mergeCell ref="A63:D63"/>
    <mergeCell ref="A162:D162"/>
    <mergeCell ref="A141:D141"/>
    <mergeCell ref="A121:D121"/>
    <mergeCell ref="A99:D99"/>
    <mergeCell ref="A81:D81"/>
  </mergeCells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242"/>
  <sheetViews>
    <sheetView topLeftCell="A967" zoomScale="99" zoomScaleNormal="99" workbookViewId="0">
      <selection activeCell="A976" sqref="A976:R976"/>
    </sheetView>
  </sheetViews>
  <sheetFormatPr defaultRowHeight="15" x14ac:dyDescent="0.25"/>
  <cols>
    <col min="1" max="1" width="80.7109375" bestFit="1" customWidth="1"/>
    <col min="2" max="2" width="25.7109375" bestFit="1" customWidth="1"/>
    <col min="3" max="3" width="22" bestFit="1" customWidth="1"/>
    <col min="4" max="4" width="22" customWidth="1"/>
    <col min="5" max="6" width="18.7109375" customWidth="1"/>
    <col min="7" max="8" width="19" bestFit="1" customWidth="1"/>
    <col min="9" max="9" width="20.7109375" bestFit="1" customWidth="1"/>
    <col min="10" max="11" width="16.5703125" customWidth="1"/>
    <col min="12" max="12" width="18" bestFit="1" customWidth="1"/>
    <col min="13" max="13" width="18.5703125" bestFit="1" customWidth="1"/>
    <col min="14" max="14" width="18.5703125" customWidth="1"/>
    <col min="15" max="15" width="16.42578125" bestFit="1" customWidth="1"/>
    <col min="16" max="16" width="17.42578125" hidden="1" customWidth="1"/>
    <col min="17" max="17" width="16.42578125" hidden="1" customWidth="1"/>
    <col min="18" max="18" width="20.7109375" customWidth="1"/>
    <col min="19" max="19" width="20.85546875" customWidth="1"/>
    <col min="20" max="20" width="18.5703125" bestFit="1" customWidth="1"/>
    <col min="21" max="21" width="20.140625" customWidth="1"/>
  </cols>
  <sheetData>
    <row r="1" spans="1:15" ht="48" customHeight="1" thickBot="1" x14ac:dyDescent="0.3">
      <c r="A1" s="145" t="s">
        <v>114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5" ht="32.25" customHeight="1" thickBot="1" x14ac:dyDescent="0.3">
      <c r="A2" s="38" t="s">
        <v>73</v>
      </c>
      <c r="B2" s="138" t="s">
        <v>74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</row>
    <row r="3" spans="1:15" ht="45.75" thickBot="1" x14ac:dyDescent="0.3">
      <c r="A3" s="39"/>
      <c r="B3" s="40" t="s">
        <v>62</v>
      </c>
      <c r="C3" s="40" t="s">
        <v>71</v>
      </c>
      <c r="D3" s="40"/>
      <c r="E3" s="40" t="s">
        <v>68</v>
      </c>
      <c r="F3" s="40" t="s">
        <v>64</v>
      </c>
      <c r="G3" s="40" t="s">
        <v>72</v>
      </c>
      <c r="H3" s="40" t="s">
        <v>70</v>
      </c>
      <c r="I3" s="40" t="s">
        <v>67</v>
      </c>
      <c r="J3" s="40" t="s">
        <v>66</v>
      </c>
      <c r="K3" s="40" t="s">
        <v>63</v>
      </c>
      <c r="L3" s="40" t="s">
        <v>65</v>
      </c>
      <c r="M3" s="40" t="s">
        <v>69</v>
      </c>
      <c r="N3" s="40" t="s">
        <v>77</v>
      </c>
    </row>
    <row r="4" spans="1:15" ht="15.75" thickBot="1" x14ac:dyDescent="0.3">
      <c r="A4" s="41" t="s">
        <v>83</v>
      </c>
      <c r="B4" s="42"/>
      <c r="C4" s="5">
        <v>13947778.1</v>
      </c>
      <c r="D4" s="5"/>
      <c r="E4" s="5"/>
      <c r="F4" s="5"/>
      <c r="G4" s="5">
        <v>21743807.390000001</v>
      </c>
      <c r="H4" s="42">
        <v>8472128.3000000007</v>
      </c>
      <c r="I4" s="5"/>
      <c r="J4" s="42">
        <v>78050.64</v>
      </c>
      <c r="K4" s="5">
        <v>15003.47</v>
      </c>
      <c r="L4" s="5"/>
      <c r="M4" s="5">
        <v>49734945.23999998</v>
      </c>
      <c r="N4" s="43">
        <f>SUM(B4:M4)</f>
        <v>93991713.139999986</v>
      </c>
      <c r="O4" s="19"/>
    </row>
    <row r="5" spans="1:15" ht="15.75" thickBot="1" x14ac:dyDescent="0.3">
      <c r="A5" s="41" t="s">
        <v>43</v>
      </c>
      <c r="B5" s="42"/>
      <c r="C5" s="5">
        <v>5181661.9899999974</v>
      </c>
      <c r="D5" s="5"/>
      <c r="E5" s="5">
        <v>902579.59000000008</v>
      </c>
      <c r="F5" s="5">
        <v>3484153.3</v>
      </c>
      <c r="G5" s="5">
        <v>18419999.12999998</v>
      </c>
      <c r="H5" s="5"/>
      <c r="I5" s="5">
        <v>602925.32000000007</v>
      </c>
      <c r="J5" s="42"/>
      <c r="K5" s="5">
        <v>963072.19999999984</v>
      </c>
      <c r="L5" s="5"/>
      <c r="M5" s="5">
        <v>66908460.83000005</v>
      </c>
      <c r="N5" s="43">
        <f>SUM(B5:M5)</f>
        <v>96462852.360000029</v>
      </c>
    </row>
    <row r="6" spans="1:15" ht="15.75" thickBot="1" x14ac:dyDescent="0.3">
      <c r="A6" s="41" t="s">
        <v>84</v>
      </c>
      <c r="B6" s="44">
        <v>7615940.5</v>
      </c>
      <c r="C6" s="42">
        <v>12332456.390000006</v>
      </c>
      <c r="D6" s="42"/>
      <c r="E6" s="5">
        <v>39050024.430000007</v>
      </c>
      <c r="F6" s="5">
        <v>3841453.1300000004</v>
      </c>
      <c r="G6" s="5">
        <v>73086896.889999956</v>
      </c>
      <c r="H6" s="5"/>
      <c r="I6" s="42">
        <v>7314256.7999999998</v>
      </c>
      <c r="J6" s="5">
        <v>11889646.800000001</v>
      </c>
      <c r="K6" s="42">
        <v>4176000</v>
      </c>
      <c r="L6" s="5">
        <v>26065052.710000001</v>
      </c>
      <c r="M6" s="5">
        <v>91298427.689999968</v>
      </c>
      <c r="N6" s="43">
        <f>SUM(B6:M6)</f>
        <v>276670155.33999997</v>
      </c>
    </row>
    <row r="7" spans="1:15" ht="15.75" thickBot="1" x14ac:dyDescent="0.3">
      <c r="A7" s="41" t="s">
        <v>11</v>
      </c>
      <c r="B7" s="44"/>
      <c r="C7" s="42"/>
      <c r="D7" s="42"/>
      <c r="E7" s="5"/>
      <c r="F7" s="5"/>
      <c r="G7" s="5"/>
      <c r="H7" s="5"/>
      <c r="I7" s="5">
        <v>1670734.65</v>
      </c>
      <c r="J7" s="5">
        <v>3403765.65</v>
      </c>
      <c r="K7" s="42"/>
      <c r="L7" s="5"/>
      <c r="M7" s="5">
        <v>5263500.3000000007</v>
      </c>
      <c r="N7" s="43">
        <f t="shared" ref="N7:N45" si="0">SUM(B7:M7)</f>
        <v>10338000.600000001</v>
      </c>
    </row>
    <row r="8" spans="1:15" ht="15.75" thickBot="1" x14ac:dyDescent="0.3">
      <c r="A8" s="41" t="s">
        <v>85</v>
      </c>
      <c r="B8" s="44"/>
      <c r="C8" s="42"/>
      <c r="D8" s="42"/>
      <c r="E8" s="5"/>
      <c r="F8" s="5"/>
      <c r="G8" s="5"/>
      <c r="H8" s="5"/>
      <c r="I8" s="42">
        <v>238390.43</v>
      </c>
      <c r="J8" s="5">
        <v>910366.75000000012</v>
      </c>
      <c r="K8" s="42">
        <v>2925000</v>
      </c>
      <c r="L8" s="5"/>
      <c r="M8" s="5">
        <v>793237.18000000017</v>
      </c>
      <c r="N8" s="43">
        <f t="shared" si="0"/>
        <v>4866994.3600000003</v>
      </c>
    </row>
    <row r="9" spans="1:15" ht="15.75" thickBot="1" x14ac:dyDescent="0.3">
      <c r="A9" s="41" t="s">
        <v>86</v>
      </c>
      <c r="B9" s="44"/>
      <c r="C9" s="42">
        <v>118788.20999999999</v>
      </c>
      <c r="D9" s="42"/>
      <c r="E9" s="5">
        <v>1837947.9000000001</v>
      </c>
      <c r="F9" s="5">
        <v>1631970</v>
      </c>
      <c r="G9" s="5">
        <v>528852.06999999995</v>
      </c>
      <c r="H9" s="5"/>
      <c r="I9" s="5">
        <v>1721709.53</v>
      </c>
      <c r="J9" s="5">
        <v>2470640</v>
      </c>
      <c r="K9" s="42">
        <v>828984.83</v>
      </c>
      <c r="L9" s="5">
        <v>1145215.1300000001</v>
      </c>
      <c r="M9" s="5">
        <v>28533861.189999979</v>
      </c>
      <c r="N9" s="43">
        <f t="shared" si="0"/>
        <v>38817968.859999977</v>
      </c>
    </row>
    <row r="10" spans="1:15" ht="15.75" thickBot="1" x14ac:dyDescent="0.3">
      <c r="A10" s="41" t="s">
        <v>87</v>
      </c>
      <c r="B10" s="44">
        <v>1464475</v>
      </c>
      <c r="C10" s="42">
        <v>235856.86</v>
      </c>
      <c r="D10" s="42"/>
      <c r="E10" s="5">
        <v>2578412.17</v>
      </c>
      <c r="F10" s="5">
        <v>3896143.48</v>
      </c>
      <c r="G10" s="5">
        <v>5259901.43</v>
      </c>
      <c r="H10" s="5"/>
      <c r="I10" s="42">
        <v>23196535.140000001</v>
      </c>
      <c r="J10" s="5">
        <v>2621821.7000000002</v>
      </c>
      <c r="K10" s="42">
        <v>13152079.59</v>
      </c>
      <c r="L10" s="5">
        <v>348750</v>
      </c>
      <c r="M10" s="5">
        <v>30271759.390000015</v>
      </c>
      <c r="N10" s="43">
        <f t="shared" si="0"/>
        <v>83025734.76000002</v>
      </c>
    </row>
    <row r="11" spans="1:15" ht="15.75" thickBot="1" x14ac:dyDescent="0.3">
      <c r="A11" s="41" t="s">
        <v>88</v>
      </c>
      <c r="B11" s="44"/>
      <c r="C11" s="42">
        <v>283029.64</v>
      </c>
      <c r="D11" s="42"/>
      <c r="E11" s="5">
        <v>496876.31</v>
      </c>
      <c r="F11" s="5"/>
      <c r="G11" s="5">
        <v>7603089.4900000002</v>
      </c>
      <c r="H11" s="5"/>
      <c r="I11" s="5">
        <v>8044565.7999999998</v>
      </c>
      <c r="J11" s="5"/>
      <c r="K11" s="42"/>
      <c r="L11" s="5"/>
      <c r="M11" s="5">
        <v>15800457.920000002</v>
      </c>
      <c r="N11" s="43">
        <f t="shared" si="0"/>
        <v>32228019.160000004</v>
      </c>
    </row>
    <row r="12" spans="1:15" ht="15.75" thickBot="1" x14ac:dyDescent="0.3">
      <c r="A12" s="41" t="s">
        <v>89</v>
      </c>
      <c r="B12" s="44"/>
      <c r="C12" s="42">
        <v>957096.6</v>
      </c>
      <c r="D12" s="42"/>
      <c r="E12" s="5">
        <v>456000</v>
      </c>
      <c r="F12" s="5">
        <v>512285.8</v>
      </c>
      <c r="G12" s="5">
        <v>17967232.259999998</v>
      </c>
      <c r="H12" s="5">
        <v>23925</v>
      </c>
      <c r="I12" s="42">
        <v>82078346.359999999</v>
      </c>
      <c r="J12" s="5">
        <v>1825016.54</v>
      </c>
      <c r="K12" s="42">
        <v>151129335.27999988</v>
      </c>
      <c r="L12" s="5">
        <v>6146532.0399999972</v>
      </c>
      <c r="M12" s="5">
        <v>56449369.179999992</v>
      </c>
      <c r="N12" s="43">
        <f t="shared" si="0"/>
        <v>317545139.05999988</v>
      </c>
    </row>
    <row r="13" spans="1:15" ht="15.75" thickBot="1" x14ac:dyDescent="0.3">
      <c r="A13" s="41" t="s">
        <v>90</v>
      </c>
      <c r="B13" s="44"/>
      <c r="C13" s="42"/>
      <c r="D13" s="42"/>
      <c r="E13" s="5"/>
      <c r="F13" s="5"/>
      <c r="G13" s="5"/>
      <c r="H13" s="5"/>
      <c r="I13" s="5"/>
      <c r="J13" s="5">
        <v>4412842.5599999996</v>
      </c>
      <c r="K13" s="42">
        <v>720757.44</v>
      </c>
      <c r="L13" s="5"/>
      <c r="M13" s="5">
        <v>5133600</v>
      </c>
      <c r="N13" s="43">
        <f t="shared" si="0"/>
        <v>10267200</v>
      </c>
    </row>
    <row r="14" spans="1:15" ht="15.75" thickBot="1" x14ac:dyDescent="0.3">
      <c r="A14" s="41" t="s">
        <v>8</v>
      </c>
      <c r="B14" s="44"/>
      <c r="C14" s="42"/>
      <c r="D14" s="42"/>
      <c r="E14" s="5"/>
      <c r="F14" s="5"/>
      <c r="G14" s="5"/>
      <c r="H14" s="5"/>
      <c r="I14" s="42"/>
      <c r="J14" s="5"/>
      <c r="K14" s="42"/>
      <c r="L14" s="5"/>
      <c r="M14" s="5">
        <v>79820.639999999999</v>
      </c>
      <c r="N14" s="43">
        <f t="shared" si="0"/>
        <v>79820.639999999999</v>
      </c>
    </row>
    <row r="15" spans="1:15" ht="15.75" thickBot="1" x14ac:dyDescent="0.3">
      <c r="A15" s="41" t="s">
        <v>91</v>
      </c>
      <c r="B15" s="44"/>
      <c r="C15" s="42">
        <v>1581624.62</v>
      </c>
      <c r="D15" s="42"/>
      <c r="E15" s="5"/>
      <c r="F15" s="5"/>
      <c r="G15" s="5">
        <v>3768016.24</v>
      </c>
      <c r="H15" s="5"/>
      <c r="I15" s="5">
        <v>13944952.180000007</v>
      </c>
      <c r="J15" s="5">
        <v>750616.19000000006</v>
      </c>
      <c r="K15" s="42">
        <v>23400</v>
      </c>
      <c r="L15" s="5"/>
      <c r="M15" s="5">
        <v>7461174.0700000059</v>
      </c>
      <c r="N15" s="43">
        <f t="shared" si="0"/>
        <v>27529783.300000012</v>
      </c>
    </row>
    <row r="16" spans="1:15" ht="15.75" thickBot="1" x14ac:dyDescent="0.3">
      <c r="A16" s="41" t="s">
        <v>43</v>
      </c>
      <c r="B16" s="44">
        <v>2389433.5</v>
      </c>
      <c r="C16" s="42">
        <v>13414023.42</v>
      </c>
      <c r="D16" s="42"/>
      <c r="E16" s="5">
        <v>22605357.18</v>
      </c>
      <c r="F16" s="5">
        <v>384142.53</v>
      </c>
      <c r="G16" s="5">
        <v>3244628.7400000007</v>
      </c>
      <c r="H16" s="5">
        <v>4600000</v>
      </c>
      <c r="I16" s="42">
        <v>20272192</v>
      </c>
      <c r="J16" s="5">
        <v>2862673.4000000004</v>
      </c>
      <c r="K16" s="42">
        <v>752000</v>
      </c>
      <c r="L16" s="5">
        <v>10841401.76</v>
      </c>
      <c r="M16" s="5">
        <v>52510393.570000023</v>
      </c>
      <c r="N16" s="43">
        <f t="shared" si="0"/>
        <v>133876246.10000004</v>
      </c>
    </row>
    <row r="17" spans="1:14" ht="15.75" thickBot="1" x14ac:dyDescent="0.3">
      <c r="A17" s="41" t="s">
        <v>92</v>
      </c>
      <c r="B17" s="44"/>
      <c r="C17" s="42"/>
      <c r="D17" s="42"/>
      <c r="E17" s="5">
        <v>313496.63000000006</v>
      </c>
      <c r="F17" s="5">
        <v>792811.53</v>
      </c>
      <c r="G17" s="5">
        <v>9788977.3999999948</v>
      </c>
      <c r="H17" s="5"/>
      <c r="I17" s="5"/>
      <c r="J17" s="5">
        <v>763897.47999999986</v>
      </c>
      <c r="K17" s="42">
        <v>145584.28999999998</v>
      </c>
      <c r="L17" s="5"/>
      <c r="M17" s="5">
        <v>21343053.089999974</v>
      </c>
      <c r="N17" s="43">
        <f t="shared" si="0"/>
        <v>33147820.419999968</v>
      </c>
    </row>
    <row r="18" spans="1:14" ht="15.75" thickBot="1" x14ac:dyDescent="0.3">
      <c r="A18" s="41" t="s">
        <v>93</v>
      </c>
      <c r="B18" s="44"/>
      <c r="C18" s="42">
        <v>206502.99000000002</v>
      </c>
      <c r="D18" s="42"/>
      <c r="E18" s="5">
        <v>401463.44000000006</v>
      </c>
      <c r="F18" s="5">
        <v>835404.60999999975</v>
      </c>
      <c r="G18" s="5">
        <v>1419652.54</v>
      </c>
      <c r="H18" s="5"/>
      <c r="I18" s="42"/>
      <c r="J18" s="5">
        <v>2467041.7400000007</v>
      </c>
      <c r="K18" s="42"/>
      <c r="L18" s="5">
        <v>35024.22</v>
      </c>
      <c r="M18" s="5">
        <v>32048903.460000034</v>
      </c>
      <c r="N18" s="43">
        <f t="shared" si="0"/>
        <v>37413993.000000037</v>
      </c>
    </row>
    <row r="19" spans="1:14" ht="15.75" thickBot="1" x14ac:dyDescent="0.3">
      <c r="A19" s="41" t="s">
        <v>27</v>
      </c>
      <c r="B19" s="44"/>
      <c r="C19" s="42">
        <v>22172.080000000002</v>
      </c>
      <c r="D19" s="42"/>
      <c r="E19" s="5">
        <v>26185.759999999998</v>
      </c>
      <c r="F19" s="5">
        <v>6936964</v>
      </c>
      <c r="G19" s="5"/>
      <c r="H19" s="5"/>
      <c r="I19" s="5">
        <v>413280</v>
      </c>
      <c r="J19" s="5">
        <v>820130.41</v>
      </c>
      <c r="K19" s="42">
        <v>5175410</v>
      </c>
      <c r="L19" s="5"/>
      <c r="M19" s="5">
        <v>8271976.1499999966</v>
      </c>
      <c r="N19" s="43">
        <f t="shared" si="0"/>
        <v>21666118.399999999</v>
      </c>
    </row>
    <row r="20" spans="1:14" ht="15.75" thickBot="1" x14ac:dyDescent="0.3">
      <c r="A20" s="41" t="s">
        <v>29</v>
      </c>
      <c r="B20" s="44"/>
      <c r="C20" s="42">
        <v>42900</v>
      </c>
      <c r="D20" s="42"/>
      <c r="E20" s="5">
        <v>208320</v>
      </c>
      <c r="F20" s="5">
        <v>697950</v>
      </c>
      <c r="G20" s="5">
        <v>39186553.579999961</v>
      </c>
      <c r="H20" s="5">
        <v>4761900</v>
      </c>
      <c r="I20" s="42">
        <v>19636756.5</v>
      </c>
      <c r="J20" s="5">
        <v>437640</v>
      </c>
      <c r="K20" s="42">
        <v>2313653.85</v>
      </c>
      <c r="L20" s="5">
        <v>1017134.3399999999</v>
      </c>
      <c r="M20" s="5">
        <v>56254355.889999993</v>
      </c>
      <c r="N20" s="43">
        <f t="shared" si="0"/>
        <v>124557164.15999997</v>
      </c>
    </row>
    <row r="21" spans="1:14" ht="15.75" thickBot="1" x14ac:dyDescent="0.3">
      <c r="A21" s="41" t="s">
        <v>94</v>
      </c>
      <c r="B21" s="44"/>
      <c r="C21" s="42">
        <v>634548.39000000013</v>
      </c>
      <c r="D21" s="42"/>
      <c r="E21" s="5">
        <v>1119483.8599999999</v>
      </c>
      <c r="F21" s="5"/>
      <c r="G21" s="5">
        <v>7158389.4399999976</v>
      </c>
      <c r="H21" s="5"/>
      <c r="I21" s="5">
        <v>82128.200000000012</v>
      </c>
      <c r="J21" s="5">
        <v>843874.55</v>
      </c>
      <c r="K21" s="42">
        <v>363483.1</v>
      </c>
      <c r="L21" s="5"/>
      <c r="M21" s="5">
        <v>3720158.1799999992</v>
      </c>
      <c r="N21" s="43">
        <f t="shared" si="0"/>
        <v>13922065.719999997</v>
      </c>
    </row>
    <row r="22" spans="1:14" ht="15.75" thickBot="1" x14ac:dyDescent="0.3">
      <c r="A22" s="41" t="s">
        <v>95</v>
      </c>
      <c r="B22" s="44"/>
      <c r="C22" s="42"/>
      <c r="D22" s="42"/>
      <c r="E22" s="5"/>
      <c r="F22" s="5"/>
      <c r="G22" s="5"/>
      <c r="H22" s="5"/>
      <c r="I22" s="42"/>
      <c r="J22" s="5"/>
      <c r="K22" s="42"/>
      <c r="L22" s="5">
        <v>45808408.79999999</v>
      </c>
      <c r="M22" s="5">
        <v>130255.6</v>
      </c>
      <c r="N22" s="43">
        <f t="shared" si="0"/>
        <v>45938664.399999991</v>
      </c>
    </row>
    <row r="23" spans="1:14" ht="15.75" thickBot="1" x14ac:dyDescent="0.3">
      <c r="A23" s="41" t="s">
        <v>96</v>
      </c>
      <c r="B23" s="44">
        <v>47500</v>
      </c>
      <c r="C23" s="42">
        <v>125777.5</v>
      </c>
      <c r="D23" s="42"/>
      <c r="E23" s="5"/>
      <c r="F23" s="5"/>
      <c r="G23" s="5"/>
      <c r="H23" s="5"/>
      <c r="I23" s="5"/>
      <c r="J23" s="5">
        <v>131907.4</v>
      </c>
      <c r="K23" s="42"/>
      <c r="L23" s="5">
        <v>46470639.900000006</v>
      </c>
      <c r="M23" s="5">
        <v>361773.80000000005</v>
      </c>
      <c r="N23" s="43">
        <f t="shared" si="0"/>
        <v>47137598.600000001</v>
      </c>
    </row>
    <row r="24" spans="1:14" ht="15.75" thickBot="1" x14ac:dyDescent="0.3">
      <c r="A24" s="41" t="s">
        <v>97</v>
      </c>
      <c r="B24" s="44">
        <v>823500</v>
      </c>
      <c r="C24" s="42"/>
      <c r="D24" s="42"/>
      <c r="E24" s="5"/>
      <c r="F24" s="5">
        <v>481500</v>
      </c>
      <c r="G24" s="5"/>
      <c r="H24" s="5"/>
      <c r="I24" s="42">
        <v>465000</v>
      </c>
      <c r="J24" s="5">
        <v>129781.5</v>
      </c>
      <c r="K24" s="42">
        <v>465000</v>
      </c>
      <c r="L24" s="5">
        <v>465000</v>
      </c>
      <c r="M24" s="5">
        <v>1650781.5</v>
      </c>
      <c r="N24" s="43">
        <f t="shared" si="0"/>
        <v>4480563</v>
      </c>
    </row>
    <row r="25" spans="1:14" ht="15.75" thickBot="1" x14ac:dyDescent="0.3">
      <c r="A25" s="41" t="s">
        <v>32</v>
      </c>
      <c r="B25" s="44"/>
      <c r="C25" s="42">
        <v>107670</v>
      </c>
      <c r="D25" s="42"/>
      <c r="E25" s="5">
        <v>345675</v>
      </c>
      <c r="F25" s="5"/>
      <c r="G25" s="5">
        <v>44409555.959999941</v>
      </c>
      <c r="H25" s="5"/>
      <c r="I25" s="5">
        <v>11514440.200000009</v>
      </c>
      <c r="J25" s="5">
        <v>450634.4</v>
      </c>
      <c r="K25" s="42">
        <v>2402131.1</v>
      </c>
      <c r="L25" s="5"/>
      <c r="M25" s="5">
        <v>12165457.700000001</v>
      </c>
      <c r="N25" s="43">
        <f t="shared" si="0"/>
        <v>71395564.359999955</v>
      </c>
    </row>
    <row r="26" spans="1:14" ht="15.75" thickBot="1" x14ac:dyDescent="0.3">
      <c r="A26" s="41" t="s">
        <v>98</v>
      </c>
      <c r="B26" s="44"/>
      <c r="C26" s="42">
        <v>1021215.0599999995</v>
      </c>
      <c r="D26" s="42"/>
      <c r="E26" s="5">
        <v>3906.77</v>
      </c>
      <c r="F26" s="5">
        <v>670941.34</v>
      </c>
      <c r="G26" s="5">
        <v>53282303.650000036</v>
      </c>
      <c r="H26" s="5"/>
      <c r="I26" s="42"/>
      <c r="J26" s="5">
        <v>36115.35</v>
      </c>
      <c r="K26" s="42"/>
      <c r="L26" s="5"/>
      <c r="M26" s="5">
        <v>35120582.18999999</v>
      </c>
      <c r="N26" s="43">
        <f t="shared" si="0"/>
        <v>90135064.360000029</v>
      </c>
    </row>
    <row r="27" spans="1:14" ht="15.75" thickBot="1" x14ac:dyDescent="0.3">
      <c r="A27" s="41" t="s">
        <v>99</v>
      </c>
      <c r="B27" s="44"/>
      <c r="C27" s="42"/>
      <c r="D27" s="42"/>
      <c r="E27" s="5"/>
      <c r="F27" s="5"/>
      <c r="G27" s="5"/>
      <c r="H27" s="5"/>
      <c r="I27" s="5"/>
      <c r="J27" s="5">
        <v>3457670.4</v>
      </c>
      <c r="K27" s="42"/>
      <c r="L27" s="5">
        <v>3457670.4</v>
      </c>
      <c r="M27" s="5"/>
      <c r="N27" s="43">
        <f t="shared" si="0"/>
        <v>6915340.7999999998</v>
      </c>
    </row>
    <row r="28" spans="1:14" ht="15.75" thickBot="1" x14ac:dyDescent="0.3">
      <c r="A28" s="41" t="s">
        <v>35</v>
      </c>
      <c r="B28" s="44"/>
      <c r="C28" s="42">
        <v>21329</v>
      </c>
      <c r="D28" s="42"/>
      <c r="E28" s="5"/>
      <c r="F28" s="5">
        <v>566387.77</v>
      </c>
      <c r="G28" s="5">
        <v>930072.42999999993</v>
      </c>
      <c r="H28" s="5"/>
      <c r="I28" s="42"/>
      <c r="J28" s="5">
        <v>157988.25</v>
      </c>
      <c r="K28" s="42">
        <v>9139726.820000004</v>
      </c>
      <c r="L28" s="5"/>
      <c r="M28" s="5">
        <v>3603204.43</v>
      </c>
      <c r="N28" s="43">
        <f t="shared" si="0"/>
        <v>14418708.700000003</v>
      </c>
    </row>
    <row r="29" spans="1:14" ht="15.75" thickBot="1" x14ac:dyDescent="0.3">
      <c r="A29" s="41" t="s">
        <v>37</v>
      </c>
      <c r="B29" s="44"/>
      <c r="C29" s="42">
        <v>215000</v>
      </c>
      <c r="D29" s="42"/>
      <c r="E29" s="5">
        <v>311249.07</v>
      </c>
      <c r="F29" s="5"/>
      <c r="G29" s="5">
        <v>12031718.099999998</v>
      </c>
      <c r="H29" s="5"/>
      <c r="I29" s="5"/>
      <c r="J29" s="5"/>
      <c r="K29" s="42">
        <v>2698135.7</v>
      </c>
      <c r="L29" s="5"/>
      <c r="M29" s="5">
        <v>24281404.790000018</v>
      </c>
      <c r="N29" s="43">
        <f t="shared" si="0"/>
        <v>39537507.660000011</v>
      </c>
    </row>
    <row r="30" spans="1:14" ht="15.75" thickBot="1" x14ac:dyDescent="0.3">
      <c r="A30" s="41" t="s">
        <v>52</v>
      </c>
      <c r="B30" s="44"/>
      <c r="C30" s="42">
        <v>2392206.9099999997</v>
      </c>
      <c r="D30" s="42"/>
      <c r="E30" s="5"/>
      <c r="F30" s="5">
        <v>219145.36</v>
      </c>
      <c r="G30" s="5">
        <v>3083938.66</v>
      </c>
      <c r="H30" s="5"/>
      <c r="I30" s="42">
        <v>6397694.9400000004</v>
      </c>
      <c r="J30" s="5">
        <v>423821.95999999996</v>
      </c>
      <c r="K30" s="42">
        <v>10587284.199999999</v>
      </c>
      <c r="L30" s="5"/>
      <c r="M30" s="5">
        <v>31446677.149999995</v>
      </c>
      <c r="N30" s="43">
        <f t="shared" si="0"/>
        <v>54550769.179999992</v>
      </c>
    </row>
    <row r="31" spans="1:14" ht="15.75" thickBot="1" x14ac:dyDescent="0.3">
      <c r="A31" s="41" t="s">
        <v>81</v>
      </c>
      <c r="B31" s="44"/>
      <c r="C31" s="42">
        <v>6889364.4400000097</v>
      </c>
      <c r="D31" s="42"/>
      <c r="E31" s="5">
        <v>39940.93</v>
      </c>
      <c r="F31" s="5">
        <v>566505.63000000012</v>
      </c>
      <c r="G31" s="5">
        <v>3410860.3</v>
      </c>
      <c r="H31" s="5"/>
      <c r="I31" s="5"/>
      <c r="J31" s="5"/>
      <c r="K31" s="42">
        <v>471747.8</v>
      </c>
      <c r="L31" s="5"/>
      <c r="M31" s="5">
        <v>6983324.4200000074</v>
      </c>
      <c r="N31" s="43">
        <f t="shared" si="0"/>
        <v>18361743.520000018</v>
      </c>
    </row>
    <row r="32" spans="1:14" ht="15.75" thickBot="1" x14ac:dyDescent="0.3">
      <c r="A32" s="41" t="s">
        <v>100</v>
      </c>
      <c r="B32" s="44"/>
      <c r="C32" s="42">
        <v>4873444.120000001</v>
      </c>
      <c r="D32" s="42"/>
      <c r="E32" s="5">
        <v>527867.19999999995</v>
      </c>
      <c r="F32" s="5"/>
      <c r="G32" s="5">
        <v>36524197.890000001</v>
      </c>
      <c r="H32" s="5">
        <v>58533.119999999995</v>
      </c>
      <c r="I32" s="42">
        <v>763912.28</v>
      </c>
      <c r="J32" s="5">
        <v>4188565.59</v>
      </c>
      <c r="K32" s="42">
        <v>262955.59000000003</v>
      </c>
      <c r="L32" s="5">
        <v>4777383.9400000004</v>
      </c>
      <c r="M32" s="5">
        <v>32489661.890000023</v>
      </c>
      <c r="N32" s="43">
        <f t="shared" si="0"/>
        <v>84466521.620000035</v>
      </c>
    </row>
    <row r="33" spans="1:14" ht="15.75" thickBot="1" x14ac:dyDescent="0.3">
      <c r="A33" s="41" t="s">
        <v>53</v>
      </c>
      <c r="B33" s="44"/>
      <c r="C33" s="42">
        <v>11265952.350000003</v>
      </c>
      <c r="D33" s="42"/>
      <c r="E33" s="5"/>
      <c r="F33" s="5"/>
      <c r="G33" s="5">
        <v>3132868.82</v>
      </c>
      <c r="H33" s="5"/>
      <c r="I33" s="5">
        <v>119305</v>
      </c>
      <c r="J33" s="5">
        <v>1911835.84</v>
      </c>
      <c r="K33" s="42"/>
      <c r="L33" s="5"/>
      <c r="M33" s="5">
        <v>57264954.729999892</v>
      </c>
      <c r="N33" s="43">
        <f t="shared" si="0"/>
        <v>73694916.73999989</v>
      </c>
    </row>
    <row r="34" spans="1:14" ht="15.75" thickBot="1" x14ac:dyDescent="0.3">
      <c r="A34" s="41" t="s">
        <v>101</v>
      </c>
      <c r="B34" s="44"/>
      <c r="C34" s="42">
        <v>2477404.5699999998</v>
      </c>
      <c r="D34" s="42"/>
      <c r="E34" s="5"/>
      <c r="F34" s="5">
        <v>347422.94999999995</v>
      </c>
      <c r="G34" s="5">
        <v>17062261.699999999</v>
      </c>
      <c r="H34" s="5"/>
      <c r="I34" s="42">
        <v>3963903.18</v>
      </c>
      <c r="J34" s="5">
        <v>17221791.479999997</v>
      </c>
      <c r="K34" s="42">
        <v>3227834.330000001</v>
      </c>
      <c r="L34" s="5">
        <v>305729.44</v>
      </c>
      <c r="M34" s="5">
        <v>40851106.129999988</v>
      </c>
      <c r="N34" s="43">
        <f t="shared" si="0"/>
        <v>85457453.779999971</v>
      </c>
    </row>
    <row r="35" spans="1:14" ht="15.75" thickBot="1" x14ac:dyDescent="0.3">
      <c r="A35" s="41" t="s">
        <v>102</v>
      </c>
      <c r="B35" s="44"/>
      <c r="C35" s="42">
        <v>285710.62</v>
      </c>
      <c r="D35" s="42"/>
      <c r="E35" s="5">
        <v>186838.9</v>
      </c>
      <c r="F35" s="5">
        <v>155875.5</v>
      </c>
      <c r="G35" s="5">
        <v>121320</v>
      </c>
      <c r="H35" s="5"/>
      <c r="I35" s="5"/>
      <c r="J35" s="5">
        <v>843505.91999999981</v>
      </c>
      <c r="K35" s="42"/>
      <c r="L35" s="5"/>
      <c r="M35" s="5">
        <v>448780.69999999995</v>
      </c>
      <c r="N35" s="43">
        <f t="shared" si="0"/>
        <v>2042031.64</v>
      </c>
    </row>
    <row r="36" spans="1:14" ht="15.75" thickBot="1" x14ac:dyDescent="0.3">
      <c r="A36" s="41" t="s">
        <v>19</v>
      </c>
      <c r="B36" s="44"/>
      <c r="C36" s="42"/>
      <c r="D36" s="42"/>
      <c r="E36" s="5"/>
      <c r="F36" s="5">
        <v>5341259.2</v>
      </c>
      <c r="G36" s="5">
        <v>1684570.2999999998</v>
      </c>
      <c r="H36" s="5"/>
      <c r="I36" s="42">
        <v>1034411.2</v>
      </c>
      <c r="J36" s="5"/>
      <c r="K36" s="42"/>
      <c r="L36" s="5"/>
      <c r="M36" s="5">
        <v>10652949.700000001</v>
      </c>
      <c r="N36" s="43">
        <f t="shared" si="0"/>
        <v>18713190.400000002</v>
      </c>
    </row>
    <row r="37" spans="1:14" ht="15.75" thickBot="1" x14ac:dyDescent="0.3">
      <c r="A37" s="41" t="s">
        <v>55</v>
      </c>
      <c r="B37" s="44"/>
      <c r="C37" s="42">
        <v>27117132.260000005</v>
      </c>
      <c r="D37" s="42"/>
      <c r="E37" s="5"/>
      <c r="F37" s="5"/>
      <c r="G37" s="5">
        <v>32362299.990000002</v>
      </c>
      <c r="H37" s="5">
        <v>130720</v>
      </c>
      <c r="I37" s="5">
        <v>15166533.83</v>
      </c>
      <c r="J37" s="5">
        <v>3258896.74</v>
      </c>
      <c r="K37" s="42"/>
      <c r="L37" s="5">
        <v>330000</v>
      </c>
      <c r="M37" s="5">
        <v>2770267.5</v>
      </c>
      <c r="N37" s="43">
        <f t="shared" si="0"/>
        <v>81135850.320000008</v>
      </c>
    </row>
    <row r="38" spans="1:14" ht="15.75" thickBot="1" x14ac:dyDescent="0.3">
      <c r="A38" s="41" t="s">
        <v>39</v>
      </c>
      <c r="B38" s="44"/>
      <c r="C38" s="42">
        <v>952839.18</v>
      </c>
      <c r="D38" s="42"/>
      <c r="E38" s="5">
        <v>2370920.38</v>
      </c>
      <c r="F38" s="5"/>
      <c r="G38" s="5">
        <v>33093118.010000009</v>
      </c>
      <c r="H38" s="5"/>
      <c r="I38" s="42"/>
      <c r="J38" s="5"/>
      <c r="K38" s="42">
        <v>136302.24</v>
      </c>
      <c r="L38" s="5"/>
      <c r="M38" s="5">
        <v>7000140.6099999994</v>
      </c>
      <c r="N38" s="43">
        <f t="shared" si="0"/>
        <v>43553320.420000009</v>
      </c>
    </row>
    <row r="39" spans="1:14" ht="15.75" thickBot="1" x14ac:dyDescent="0.3">
      <c r="A39" s="41" t="s">
        <v>103</v>
      </c>
      <c r="B39" s="44"/>
      <c r="C39" s="42">
        <v>1346087.9499999997</v>
      </c>
      <c r="D39" s="42"/>
      <c r="E39" s="5">
        <v>302814.40000000002</v>
      </c>
      <c r="F39" s="5"/>
      <c r="G39" s="5">
        <v>19968976.199999981</v>
      </c>
      <c r="H39" s="5">
        <v>328000</v>
      </c>
      <c r="I39" s="5"/>
      <c r="J39" s="5">
        <v>212719.29000000004</v>
      </c>
      <c r="K39" s="42"/>
      <c r="L39" s="5"/>
      <c r="M39" s="5">
        <v>3003369.8600000008</v>
      </c>
      <c r="N39" s="43">
        <f t="shared" si="0"/>
        <v>25161967.699999981</v>
      </c>
    </row>
    <row r="40" spans="1:14" ht="15.75" thickBot="1" x14ac:dyDescent="0.3">
      <c r="A40" s="41" t="s">
        <v>42</v>
      </c>
      <c r="B40" s="44"/>
      <c r="C40" s="42">
        <v>999092.35000000009</v>
      </c>
      <c r="D40" s="42"/>
      <c r="E40" s="5"/>
      <c r="F40" s="5">
        <v>1684302.5499999998</v>
      </c>
      <c r="G40" s="5">
        <v>20285638.29999999</v>
      </c>
      <c r="H40" s="5"/>
      <c r="I40" s="42">
        <v>538779.35</v>
      </c>
      <c r="J40" s="5"/>
      <c r="K40" s="42">
        <v>408618.10000000003</v>
      </c>
      <c r="L40" s="5"/>
      <c r="M40" s="5">
        <v>1519413.8499999999</v>
      </c>
      <c r="N40" s="43">
        <f t="shared" si="0"/>
        <v>25435844.499999993</v>
      </c>
    </row>
    <row r="41" spans="1:14" ht="15.75" thickBot="1" x14ac:dyDescent="0.3">
      <c r="A41" s="41" t="s">
        <v>44</v>
      </c>
      <c r="B41" s="44"/>
      <c r="C41" s="42">
        <v>18681060.800000038</v>
      </c>
      <c r="D41" s="42"/>
      <c r="E41" s="5">
        <v>40319.1</v>
      </c>
      <c r="F41" s="5">
        <v>180347.3</v>
      </c>
      <c r="G41" s="5">
        <v>48111467.199999914</v>
      </c>
      <c r="H41" s="5"/>
      <c r="I41" s="5"/>
      <c r="J41" s="5">
        <v>107486.40000000001</v>
      </c>
      <c r="K41" s="42"/>
      <c r="L41" s="5"/>
      <c r="M41" s="5"/>
      <c r="N41" s="43">
        <f t="shared" si="0"/>
        <v>67120680.799999952</v>
      </c>
    </row>
    <row r="42" spans="1:14" ht="15.75" thickBot="1" x14ac:dyDescent="0.3">
      <c r="A42" s="41" t="s">
        <v>104</v>
      </c>
      <c r="B42" s="44"/>
      <c r="C42" s="42">
        <v>337041</v>
      </c>
      <c r="D42" s="42"/>
      <c r="E42" s="5">
        <v>41250</v>
      </c>
      <c r="F42" s="5">
        <v>41250</v>
      </c>
      <c r="G42" s="5">
        <v>21728346.879999995</v>
      </c>
      <c r="H42" s="5">
        <v>291225</v>
      </c>
      <c r="I42" s="42">
        <v>1346056.6</v>
      </c>
      <c r="J42" s="5">
        <v>768498.7</v>
      </c>
      <c r="K42" s="42"/>
      <c r="L42" s="5">
        <v>2705059.5</v>
      </c>
      <c r="M42" s="5">
        <v>2462625</v>
      </c>
      <c r="N42" s="43">
        <f t="shared" si="0"/>
        <v>29721352.679999996</v>
      </c>
    </row>
    <row r="43" spans="1:14" ht="15.75" thickBot="1" x14ac:dyDescent="0.3">
      <c r="A43" s="41" t="s">
        <v>48</v>
      </c>
      <c r="B43" s="44"/>
      <c r="C43" s="42">
        <v>1995459.72</v>
      </c>
      <c r="D43" s="42"/>
      <c r="E43" s="5"/>
      <c r="F43" s="5"/>
      <c r="G43" s="5">
        <v>31856291.149999995</v>
      </c>
      <c r="H43" s="5">
        <v>9485269.6200000029</v>
      </c>
      <c r="I43" s="5"/>
      <c r="J43" s="5">
        <v>2618659.7899999996</v>
      </c>
      <c r="K43" s="42"/>
      <c r="L43" s="5"/>
      <c r="M43" s="5">
        <v>424451.06</v>
      </c>
      <c r="N43" s="43">
        <f t="shared" si="0"/>
        <v>46380131.340000004</v>
      </c>
    </row>
    <row r="44" spans="1:14" ht="15.75" thickBot="1" x14ac:dyDescent="0.3">
      <c r="A44" s="41" t="s">
        <v>105</v>
      </c>
      <c r="B44" s="44">
        <v>52136540.569999978</v>
      </c>
      <c r="C44" s="42">
        <v>896465.24000000011</v>
      </c>
      <c r="D44" s="42"/>
      <c r="E44" s="5"/>
      <c r="F44" s="5">
        <v>8996780.2299999967</v>
      </c>
      <c r="G44" s="5">
        <v>18859942.080000017</v>
      </c>
      <c r="H44" s="5"/>
      <c r="I44" s="42">
        <v>8585106.4000000004</v>
      </c>
      <c r="J44" s="5">
        <v>2391814.3799999994</v>
      </c>
      <c r="K44" s="42"/>
      <c r="L44" s="5">
        <v>539755.98</v>
      </c>
      <c r="M44" s="5"/>
      <c r="N44" s="43">
        <f t="shared" si="0"/>
        <v>92406404.879999995</v>
      </c>
    </row>
    <row r="45" spans="1:14" ht="15.75" thickBot="1" x14ac:dyDescent="0.3">
      <c r="A45" s="10" t="s">
        <v>75</v>
      </c>
      <c r="B45" s="45">
        <v>64477389.57</v>
      </c>
      <c r="C45" s="45">
        <v>130958692.36000007</v>
      </c>
      <c r="D45" s="45"/>
      <c r="E45" s="45">
        <v>74166929.020000011</v>
      </c>
      <c r="F45" s="45">
        <v>42264996.209999993</v>
      </c>
      <c r="G45" s="45">
        <v>611115744.21999991</v>
      </c>
      <c r="H45" s="45">
        <v>28151701.040000007</v>
      </c>
      <c r="I45" s="45">
        <v>229111915.89000002</v>
      </c>
      <c r="J45" s="45">
        <v>74869717.800000012</v>
      </c>
      <c r="K45" s="45">
        <v>212483499.92999986</v>
      </c>
      <c r="L45" s="45">
        <v>150458758.15999997</v>
      </c>
      <c r="M45" s="45">
        <v>806508636.5799998</v>
      </c>
      <c r="N45" s="45">
        <f t="shared" si="0"/>
        <v>2424567980.7799997</v>
      </c>
    </row>
    <row r="50" spans="1:16" ht="15.75" thickBot="1" x14ac:dyDescent="0.3"/>
    <row r="51" spans="1:16" ht="15.75" thickBot="1" x14ac:dyDescent="0.3">
      <c r="A51" s="145" t="s">
        <v>119</v>
      </c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1:16" ht="15.75" thickBot="1" x14ac:dyDescent="0.3">
      <c r="A52" s="50" t="s">
        <v>73</v>
      </c>
      <c r="B52" s="138" t="s">
        <v>73</v>
      </c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40"/>
    </row>
    <row r="53" spans="1:16" ht="45.75" thickBot="1" x14ac:dyDescent="0.3">
      <c r="A53" s="46"/>
      <c r="B53" s="40" t="s">
        <v>133</v>
      </c>
      <c r="C53" s="40" t="s">
        <v>62</v>
      </c>
      <c r="D53" s="40"/>
      <c r="E53" s="40" t="s">
        <v>68</v>
      </c>
      <c r="F53" s="40" t="s">
        <v>71</v>
      </c>
      <c r="G53" s="40" t="s">
        <v>64</v>
      </c>
      <c r="H53" s="40" t="s">
        <v>72</v>
      </c>
      <c r="I53" s="40" t="s">
        <v>70</v>
      </c>
      <c r="J53" s="40" t="s">
        <v>67</v>
      </c>
      <c r="K53" s="40" t="s">
        <v>145</v>
      </c>
      <c r="L53" s="40" t="s">
        <v>66</v>
      </c>
      <c r="M53" s="40" t="s">
        <v>63</v>
      </c>
      <c r="N53" s="40" t="s">
        <v>65</v>
      </c>
      <c r="O53" s="40" t="s">
        <v>69</v>
      </c>
      <c r="P53" s="40" t="s">
        <v>77</v>
      </c>
    </row>
    <row r="54" spans="1:16" ht="15.75" thickBot="1" x14ac:dyDescent="0.3">
      <c r="A54" s="41" t="s">
        <v>39</v>
      </c>
      <c r="B54" s="44">
        <v>17384.64</v>
      </c>
      <c r="C54" s="5"/>
      <c r="D54" s="5"/>
      <c r="E54" s="5">
        <v>1020451.83</v>
      </c>
      <c r="F54" s="5">
        <v>10864524.839999994</v>
      </c>
      <c r="G54" s="5"/>
      <c r="H54" s="5">
        <v>67258749.009999901</v>
      </c>
      <c r="I54" s="5"/>
      <c r="J54" s="5">
        <v>433771.79000000004</v>
      </c>
      <c r="K54" s="42"/>
      <c r="L54" s="5">
        <v>849066.32</v>
      </c>
      <c r="M54" s="5">
        <v>133636.66999999998</v>
      </c>
      <c r="N54" s="43"/>
      <c r="O54" s="52"/>
      <c r="P54" s="43">
        <f>SUM(B54:O54)</f>
        <v>80577585.099999905</v>
      </c>
    </row>
    <row r="55" spans="1:16" ht="15.75" thickBot="1" x14ac:dyDescent="0.3">
      <c r="A55" s="41" t="s">
        <v>226</v>
      </c>
      <c r="B55" s="44"/>
      <c r="C55" s="5"/>
      <c r="D55" s="5"/>
      <c r="E55" s="5"/>
      <c r="F55" s="5"/>
      <c r="G55" s="5"/>
      <c r="H55" s="5">
        <v>1027167.2799999999</v>
      </c>
      <c r="I55" s="42"/>
      <c r="J55" s="5"/>
      <c r="K55" s="42"/>
      <c r="L55" s="5"/>
      <c r="M55" s="5"/>
      <c r="N55" s="43"/>
      <c r="O55" s="52"/>
      <c r="P55" s="43">
        <f t="shared" ref="P55:P118" si="1">SUM(B55:O55)</f>
        <v>1027167.2799999999</v>
      </c>
    </row>
    <row r="56" spans="1:16" ht="15.75" thickBot="1" x14ac:dyDescent="0.3">
      <c r="A56" s="41" t="s">
        <v>156</v>
      </c>
      <c r="B56" s="44"/>
      <c r="C56" s="5"/>
      <c r="D56" s="5"/>
      <c r="E56" s="5"/>
      <c r="F56" s="5">
        <v>2161484.7199999997</v>
      </c>
      <c r="G56" s="5">
        <v>190420.41999999998</v>
      </c>
      <c r="H56" s="5">
        <v>14030049.470000003</v>
      </c>
      <c r="I56" s="5"/>
      <c r="J56" s="5">
        <v>381319.59</v>
      </c>
      <c r="K56" s="42"/>
      <c r="L56" s="5">
        <v>769766</v>
      </c>
      <c r="M56" s="5"/>
      <c r="N56" s="43"/>
      <c r="O56" s="52"/>
      <c r="P56" s="43">
        <f t="shared" si="1"/>
        <v>17533040.200000003</v>
      </c>
    </row>
    <row r="57" spans="1:16" ht="15.75" thickBot="1" x14ac:dyDescent="0.3">
      <c r="A57" s="41" t="s">
        <v>140</v>
      </c>
      <c r="B57" s="44"/>
      <c r="C57" s="5"/>
      <c r="D57" s="5"/>
      <c r="E57" s="5"/>
      <c r="F57" s="5">
        <v>23858.7</v>
      </c>
      <c r="G57" s="5"/>
      <c r="H57" s="5">
        <v>3272988.58</v>
      </c>
      <c r="I57" s="42"/>
      <c r="J57" s="5"/>
      <c r="K57" s="42"/>
      <c r="L57" s="5">
        <v>215295.08</v>
      </c>
      <c r="M57" s="5"/>
      <c r="N57" s="43"/>
      <c r="O57" s="52"/>
      <c r="P57" s="43">
        <f t="shared" si="1"/>
        <v>3512142.3600000003</v>
      </c>
    </row>
    <row r="58" spans="1:16" ht="15.75" thickBot="1" x14ac:dyDescent="0.3">
      <c r="A58" s="41" t="s">
        <v>150</v>
      </c>
      <c r="B58" s="44"/>
      <c r="C58" s="5"/>
      <c r="D58" s="5"/>
      <c r="E58" s="5"/>
      <c r="F58" s="5">
        <v>1343889</v>
      </c>
      <c r="G58" s="5"/>
      <c r="H58" s="5">
        <v>90771325.849999979</v>
      </c>
      <c r="I58" s="5"/>
      <c r="J58" s="5">
        <v>3809436.06</v>
      </c>
      <c r="K58" s="42"/>
      <c r="L58" s="5">
        <v>1150598.99</v>
      </c>
      <c r="M58" s="5">
        <v>208283.3</v>
      </c>
      <c r="N58" s="43"/>
      <c r="O58" s="52"/>
      <c r="P58" s="43">
        <f t="shared" si="1"/>
        <v>97283533.199999973</v>
      </c>
    </row>
    <row r="59" spans="1:16" ht="15.75" thickBot="1" x14ac:dyDescent="0.3">
      <c r="A59" s="41" t="s">
        <v>127</v>
      </c>
      <c r="B59" s="44"/>
      <c r="C59" s="5"/>
      <c r="D59" s="5"/>
      <c r="E59" s="5"/>
      <c r="F59" s="5">
        <v>13127932.489999987</v>
      </c>
      <c r="G59" s="5">
        <v>1126240.8</v>
      </c>
      <c r="H59" s="5">
        <v>35371221.889999986</v>
      </c>
      <c r="I59" s="42">
        <v>891500</v>
      </c>
      <c r="J59" s="5">
        <v>2093300</v>
      </c>
      <c r="K59" s="42">
        <v>126205.79999999999</v>
      </c>
      <c r="L59" s="5">
        <v>30002.400000000001</v>
      </c>
      <c r="M59" s="5">
        <v>2025236.42</v>
      </c>
      <c r="N59" s="43"/>
      <c r="O59" s="52"/>
      <c r="P59" s="43">
        <f t="shared" si="1"/>
        <v>54791639.799999975</v>
      </c>
    </row>
    <row r="60" spans="1:16" ht="15.75" thickBot="1" x14ac:dyDescent="0.3">
      <c r="A60" s="41" t="s">
        <v>87</v>
      </c>
      <c r="B60" s="44"/>
      <c r="C60" s="5">
        <v>466273.05999999994</v>
      </c>
      <c r="D60" s="5"/>
      <c r="E60" s="5">
        <v>72141.299999999988</v>
      </c>
      <c r="F60" s="5">
        <v>14169159.610000009</v>
      </c>
      <c r="G60" s="5">
        <v>11435448.710000001</v>
      </c>
      <c r="H60" s="5">
        <v>128421930.92999998</v>
      </c>
      <c r="I60" s="5">
        <v>3318118.2100000004</v>
      </c>
      <c r="J60" s="5">
        <v>4144770.2999999993</v>
      </c>
      <c r="K60" s="42">
        <v>955650.36</v>
      </c>
      <c r="L60" s="5">
        <v>3914470.98</v>
      </c>
      <c r="M60" s="5">
        <v>2391358.92</v>
      </c>
      <c r="N60" s="43">
        <v>36043</v>
      </c>
      <c r="O60" s="52">
        <v>1316498.7999999996</v>
      </c>
      <c r="P60" s="43">
        <f t="shared" si="1"/>
        <v>170641864.18000001</v>
      </c>
    </row>
    <row r="61" spans="1:16" ht="15.75" thickBot="1" x14ac:dyDescent="0.3">
      <c r="A61" s="41" t="s">
        <v>155</v>
      </c>
      <c r="B61" s="44"/>
      <c r="C61" s="5"/>
      <c r="D61" s="5"/>
      <c r="E61" s="5"/>
      <c r="F61" s="5">
        <v>346778.5</v>
      </c>
      <c r="G61" s="5"/>
      <c r="H61" s="5">
        <v>8917822.3000000026</v>
      </c>
      <c r="I61" s="42"/>
      <c r="J61" s="5">
        <v>232886.18000000002</v>
      </c>
      <c r="K61" s="42"/>
      <c r="L61" s="5"/>
      <c r="M61" s="5"/>
      <c r="N61" s="43"/>
      <c r="O61" s="52"/>
      <c r="P61" s="43">
        <f t="shared" si="1"/>
        <v>9497486.9800000023</v>
      </c>
    </row>
    <row r="62" spans="1:16" ht="15.75" thickBot="1" x14ac:dyDescent="0.3">
      <c r="A62" s="41" t="s">
        <v>132</v>
      </c>
      <c r="B62" s="44"/>
      <c r="C62" s="5"/>
      <c r="D62" s="5"/>
      <c r="E62" s="5"/>
      <c r="F62" s="5">
        <v>2399703.09</v>
      </c>
      <c r="G62" s="5"/>
      <c r="H62" s="5">
        <v>55597970.359999999</v>
      </c>
      <c r="I62" s="5">
        <v>210858.6</v>
      </c>
      <c r="J62" s="5">
        <v>592801.14999999991</v>
      </c>
      <c r="K62" s="42"/>
      <c r="L62" s="5">
        <v>636899.07999999996</v>
      </c>
      <c r="M62" s="5">
        <v>27460.44</v>
      </c>
      <c r="N62" s="43">
        <v>78663.06</v>
      </c>
      <c r="O62" s="52"/>
      <c r="P62" s="43">
        <f t="shared" si="1"/>
        <v>59544355.780000001</v>
      </c>
    </row>
    <row r="63" spans="1:16" ht="15.75" thickBot="1" x14ac:dyDescent="0.3">
      <c r="A63" s="41" t="s">
        <v>52</v>
      </c>
      <c r="B63" s="44"/>
      <c r="C63" s="5"/>
      <c r="D63" s="5"/>
      <c r="E63" s="5"/>
      <c r="F63" s="5">
        <v>10298262.900000002</v>
      </c>
      <c r="G63" s="5">
        <v>701479.40000000014</v>
      </c>
      <c r="H63" s="5">
        <v>44637518.989999965</v>
      </c>
      <c r="I63" s="42">
        <v>19944</v>
      </c>
      <c r="J63" s="5">
        <v>8848010.9699999988</v>
      </c>
      <c r="K63" s="42"/>
      <c r="L63" s="5">
        <v>56541.1</v>
      </c>
      <c r="M63" s="5">
        <v>1315472.46</v>
      </c>
      <c r="N63" s="43"/>
      <c r="O63" s="52"/>
      <c r="P63" s="43">
        <f t="shared" si="1"/>
        <v>65877229.81999997</v>
      </c>
    </row>
    <row r="64" spans="1:16" ht="15.75" thickBot="1" x14ac:dyDescent="0.3">
      <c r="A64" s="41" t="s">
        <v>152</v>
      </c>
      <c r="B64" s="44"/>
      <c r="C64" s="5"/>
      <c r="D64" s="5"/>
      <c r="E64" s="5"/>
      <c r="F64" s="5">
        <v>38734.720000000001</v>
      </c>
      <c r="G64" s="5"/>
      <c r="H64" s="5">
        <v>18465548.279999997</v>
      </c>
      <c r="I64" s="5">
        <v>9007407.7000000011</v>
      </c>
      <c r="J64" s="5">
        <v>523181.7</v>
      </c>
      <c r="K64" s="42"/>
      <c r="L64" s="5">
        <v>168963.20000000001</v>
      </c>
      <c r="M64" s="5"/>
      <c r="N64" s="43"/>
      <c r="O64" s="52"/>
      <c r="P64" s="43">
        <f t="shared" si="1"/>
        <v>28203835.599999994</v>
      </c>
    </row>
    <row r="65" spans="1:16" ht="15.75" thickBot="1" x14ac:dyDescent="0.3">
      <c r="A65" s="41" t="s">
        <v>129</v>
      </c>
      <c r="B65" s="44"/>
      <c r="C65" s="5"/>
      <c r="D65" s="5"/>
      <c r="E65" s="5">
        <v>781585</v>
      </c>
      <c r="F65" s="5">
        <v>1887962.41</v>
      </c>
      <c r="G65" s="5"/>
      <c r="H65" s="5">
        <v>61458077.650000028</v>
      </c>
      <c r="I65" s="42"/>
      <c r="J65" s="5"/>
      <c r="K65" s="42"/>
      <c r="L65" s="5">
        <v>2799879.6</v>
      </c>
      <c r="M65" s="5"/>
      <c r="N65" s="43"/>
      <c r="O65" s="52"/>
      <c r="P65" s="43">
        <f t="shared" si="1"/>
        <v>66927504.660000034</v>
      </c>
    </row>
    <row r="66" spans="1:16" ht="15.75" thickBot="1" x14ac:dyDescent="0.3">
      <c r="A66" s="41" t="s">
        <v>53</v>
      </c>
      <c r="B66" s="44"/>
      <c r="C66" s="5"/>
      <c r="D66" s="5"/>
      <c r="E66" s="5"/>
      <c r="F66" s="5">
        <v>1206589.0799999996</v>
      </c>
      <c r="G66" s="5"/>
      <c r="H66" s="5">
        <v>3008822.0399999996</v>
      </c>
      <c r="I66" s="5"/>
      <c r="J66" s="5"/>
      <c r="K66" s="42"/>
      <c r="L66" s="5"/>
      <c r="M66" s="5"/>
      <c r="N66" s="43"/>
      <c r="O66" s="52"/>
      <c r="P66" s="43">
        <f t="shared" si="1"/>
        <v>4215411.1199999992</v>
      </c>
    </row>
    <row r="67" spans="1:16" ht="15.75" thickBot="1" x14ac:dyDescent="0.3">
      <c r="A67" s="41" t="s">
        <v>142</v>
      </c>
      <c r="B67" s="44"/>
      <c r="C67" s="5"/>
      <c r="D67" s="5"/>
      <c r="E67" s="5"/>
      <c r="F67" s="5">
        <v>656739.43999999994</v>
      </c>
      <c r="G67" s="5"/>
      <c r="H67" s="5">
        <v>53710950.719999991</v>
      </c>
      <c r="I67" s="42"/>
      <c r="J67" s="5"/>
      <c r="K67" s="42"/>
      <c r="L67" s="5"/>
      <c r="M67" s="5">
        <v>483694.6</v>
      </c>
      <c r="N67" s="43"/>
      <c r="O67" s="52"/>
      <c r="P67" s="43">
        <f t="shared" si="1"/>
        <v>54851384.75999999</v>
      </c>
    </row>
    <row r="68" spans="1:16" ht="15.75" thickBot="1" x14ac:dyDescent="0.3">
      <c r="A68" s="41" t="s">
        <v>42</v>
      </c>
      <c r="B68" s="44"/>
      <c r="C68" s="5"/>
      <c r="D68" s="5"/>
      <c r="E68" s="5"/>
      <c r="F68" s="5">
        <v>20978583.819999993</v>
      </c>
      <c r="G68" s="5">
        <v>1358579.88</v>
      </c>
      <c r="H68" s="5">
        <v>20965863.619999994</v>
      </c>
      <c r="I68" s="5"/>
      <c r="J68" s="5">
        <v>669923.1</v>
      </c>
      <c r="K68" s="42"/>
      <c r="L68" s="5">
        <v>747573.25</v>
      </c>
      <c r="M68" s="5">
        <v>37486906.149999991</v>
      </c>
      <c r="N68" s="43"/>
      <c r="O68" s="52"/>
      <c r="P68" s="43">
        <f t="shared" si="1"/>
        <v>82207429.819999978</v>
      </c>
    </row>
    <row r="69" spans="1:16" ht="15.75" thickBot="1" x14ac:dyDescent="0.3">
      <c r="A69" s="41" t="s">
        <v>44</v>
      </c>
      <c r="B69" s="44"/>
      <c r="C69" s="5">
        <v>2018114.5</v>
      </c>
      <c r="D69" s="5"/>
      <c r="E69" s="5"/>
      <c r="F69" s="5">
        <v>6614123.620000001</v>
      </c>
      <c r="G69" s="5">
        <v>39289.35</v>
      </c>
      <c r="H69" s="5">
        <v>102738704.24999994</v>
      </c>
      <c r="I69" s="42"/>
      <c r="J69" s="5"/>
      <c r="K69" s="42"/>
      <c r="L69" s="5">
        <v>1689932.4300000002</v>
      </c>
      <c r="M69" s="5">
        <v>2357.85</v>
      </c>
      <c r="N69" s="43">
        <v>5266417.5</v>
      </c>
      <c r="O69" s="52"/>
      <c r="P69" s="43">
        <f t="shared" si="1"/>
        <v>118368939.49999994</v>
      </c>
    </row>
    <row r="70" spans="1:16" ht="15.75" thickBot="1" x14ac:dyDescent="0.3">
      <c r="A70" s="41" t="s">
        <v>83</v>
      </c>
      <c r="B70" s="44"/>
      <c r="C70" s="5"/>
      <c r="D70" s="5"/>
      <c r="E70" s="5"/>
      <c r="F70" s="5">
        <v>1899238.3199999994</v>
      </c>
      <c r="G70" s="5">
        <v>433373.01000000007</v>
      </c>
      <c r="H70" s="5">
        <v>98296863.370000049</v>
      </c>
      <c r="I70" s="5">
        <v>1295672.8</v>
      </c>
      <c r="J70" s="5"/>
      <c r="K70" s="42"/>
      <c r="L70" s="5">
        <v>111826.20000000001</v>
      </c>
      <c r="M70" s="5"/>
      <c r="N70" s="43">
        <v>33885216.379999995</v>
      </c>
      <c r="O70" s="52">
        <v>279859.7</v>
      </c>
      <c r="P70" s="43">
        <f t="shared" si="1"/>
        <v>136202049.78000003</v>
      </c>
    </row>
    <row r="71" spans="1:16" ht="15.75" thickBot="1" x14ac:dyDescent="0.3">
      <c r="A71" s="41" t="s">
        <v>148</v>
      </c>
      <c r="B71" s="44"/>
      <c r="C71" s="5"/>
      <c r="D71" s="5"/>
      <c r="E71" s="5">
        <v>23199.7</v>
      </c>
      <c r="F71" s="5">
        <v>13001731.820000019</v>
      </c>
      <c r="G71" s="5">
        <v>6498738.75</v>
      </c>
      <c r="H71" s="5">
        <v>83630605.849999979</v>
      </c>
      <c r="I71" s="42"/>
      <c r="J71" s="5">
        <v>655152.50000000012</v>
      </c>
      <c r="K71" s="42"/>
      <c r="L71" s="5">
        <v>1438935.7900000003</v>
      </c>
      <c r="M71" s="5">
        <v>8571174.2300000004</v>
      </c>
      <c r="N71" s="43">
        <v>5583379.54</v>
      </c>
      <c r="O71" s="52"/>
      <c r="P71" s="43">
        <f t="shared" si="1"/>
        <v>119402918.18000002</v>
      </c>
    </row>
    <row r="72" spans="1:16" ht="15.75" thickBot="1" x14ac:dyDescent="0.3">
      <c r="A72" s="41" t="s">
        <v>48</v>
      </c>
      <c r="B72" s="44"/>
      <c r="C72" s="5"/>
      <c r="D72" s="5"/>
      <c r="E72" s="5"/>
      <c r="F72" s="5">
        <v>7952083.5900000017</v>
      </c>
      <c r="G72" s="5"/>
      <c r="H72" s="5">
        <v>149954002.72000054</v>
      </c>
      <c r="I72" s="5">
        <v>15651665.270000001</v>
      </c>
      <c r="J72" s="5"/>
      <c r="K72" s="42">
        <v>46702.5</v>
      </c>
      <c r="L72" s="5">
        <v>4175547.660000002</v>
      </c>
      <c r="M72" s="5"/>
      <c r="N72" s="43"/>
      <c r="O72" s="52"/>
      <c r="P72" s="43">
        <f t="shared" si="1"/>
        <v>177780001.74000055</v>
      </c>
    </row>
    <row r="73" spans="1:16" ht="15.75" thickBot="1" x14ac:dyDescent="0.3">
      <c r="A73" s="41" t="s">
        <v>227</v>
      </c>
      <c r="B73" s="44"/>
      <c r="C73" s="5"/>
      <c r="D73" s="5"/>
      <c r="E73" s="5"/>
      <c r="F73" s="5"/>
      <c r="G73" s="5"/>
      <c r="H73" s="5">
        <v>175852.6</v>
      </c>
      <c r="I73" s="42"/>
      <c r="J73" s="5"/>
      <c r="K73" s="42"/>
      <c r="L73" s="5"/>
      <c r="M73" s="5"/>
      <c r="N73" s="43"/>
      <c r="O73" s="52"/>
      <c r="P73" s="43">
        <f t="shared" si="1"/>
        <v>175852.6</v>
      </c>
    </row>
    <row r="74" spans="1:16" ht="15.75" thickBot="1" x14ac:dyDescent="0.3">
      <c r="A74" s="41" t="s">
        <v>128</v>
      </c>
      <c r="B74" s="44"/>
      <c r="C74" s="5">
        <v>1269133.57</v>
      </c>
      <c r="D74" s="5"/>
      <c r="E74" s="5"/>
      <c r="F74" s="5">
        <v>13528969.690000001</v>
      </c>
      <c r="G74" s="5">
        <v>510041.7</v>
      </c>
      <c r="H74" s="5">
        <v>29621553.159999985</v>
      </c>
      <c r="I74" s="5"/>
      <c r="J74" s="5">
        <v>1003069.2399999999</v>
      </c>
      <c r="K74" s="42">
        <v>453187.60000000003</v>
      </c>
      <c r="L74" s="5">
        <v>126870.54000000001</v>
      </c>
      <c r="M74" s="5">
        <v>46206</v>
      </c>
      <c r="N74" s="43"/>
      <c r="O74" s="52"/>
      <c r="P74" s="43">
        <f t="shared" si="1"/>
        <v>46559031.499999993</v>
      </c>
    </row>
    <row r="75" spans="1:16" ht="15.75" thickBot="1" x14ac:dyDescent="0.3">
      <c r="A75" s="41" t="s">
        <v>228</v>
      </c>
      <c r="B75" s="44"/>
      <c r="C75" s="5"/>
      <c r="D75" s="5"/>
      <c r="E75" s="5"/>
      <c r="F75" s="5"/>
      <c r="G75" s="5"/>
      <c r="H75" s="5">
        <v>854036</v>
      </c>
      <c r="I75" s="42"/>
      <c r="J75" s="5"/>
      <c r="K75" s="42"/>
      <c r="L75" s="5"/>
      <c r="M75" s="5"/>
      <c r="N75" s="43"/>
      <c r="O75" s="52"/>
      <c r="P75" s="43">
        <f t="shared" si="1"/>
        <v>854036</v>
      </c>
    </row>
    <row r="76" spans="1:16" ht="15.75" thickBot="1" x14ac:dyDescent="0.3">
      <c r="A76" s="41" t="s">
        <v>43</v>
      </c>
      <c r="B76" s="44"/>
      <c r="C76" s="5">
        <v>98124.040000000008</v>
      </c>
      <c r="D76" s="5"/>
      <c r="E76" s="5"/>
      <c r="F76" s="5">
        <v>36756256.220000006</v>
      </c>
      <c r="G76" s="5">
        <v>14364393</v>
      </c>
      <c r="H76" s="5">
        <v>306963972.90000063</v>
      </c>
      <c r="I76" s="5">
        <v>4905129.2700000005</v>
      </c>
      <c r="J76" s="5">
        <v>43245015.960000008</v>
      </c>
      <c r="K76" s="42">
        <v>65929.440000000002</v>
      </c>
      <c r="L76" s="5">
        <v>7635744.2000000002</v>
      </c>
      <c r="M76" s="5">
        <v>4132083.5700000003</v>
      </c>
      <c r="N76" s="43">
        <v>562315.49999999988</v>
      </c>
      <c r="O76" s="52">
        <v>107027</v>
      </c>
      <c r="P76" s="43">
        <f t="shared" si="1"/>
        <v>418835991.10000056</v>
      </c>
    </row>
    <row r="77" spans="1:16" ht="15.75" thickBot="1" x14ac:dyDescent="0.3">
      <c r="A77" s="41" t="s">
        <v>99</v>
      </c>
      <c r="B77" s="44"/>
      <c r="C77" s="5"/>
      <c r="D77" s="5"/>
      <c r="E77" s="5"/>
      <c r="F77" s="5">
        <v>7055524.1600000039</v>
      </c>
      <c r="G77" s="5">
        <v>346987.79000000004</v>
      </c>
      <c r="H77" s="5">
        <v>18117532.099999994</v>
      </c>
      <c r="I77" s="42"/>
      <c r="J77" s="5"/>
      <c r="K77" s="42"/>
      <c r="L77" s="5">
        <v>1081599.9799999997</v>
      </c>
      <c r="M77" s="5">
        <v>126984.95</v>
      </c>
      <c r="N77" s="43"/>
      <c r="O77" s="52"/>
      <c r="P77" s="43">
        <f t="shared" si="1"/>
        <v>26728628.979999997</v>
      </c>
    </row>
    <row r="78" spans="1:16" ht="15.75" thickBot="1" x14ac:dyDescent="0.3">
      <c r="A78" s="41" t="s">
        <v>79</v>
      </c>
      <c r="B78" s="44"/>
      <c r="C78" s="5"/>
      <c r="D78" s="5"/>
      <c r="E78" s="5">
        <v>51996.670000000006</v>
      </c>
      <c r="F78" s="5">
        <v>2443366.3399999994</v>
      </c>
      <c r="G78" s="5">
        <v>1087817.07</v>
      </c>
      <c r="H78" s="5">
        <v>98298618.220000014</v>
      </c>
      <c r="I78" s="5"/>
      <c r="J78" s="5"/>
      <c r="K78" s="42"/>
      <c r="L78" s="5">
        <v>3494612.0299999989</v>
      </c>
      <c r="M78" s="5"/>
      <c r="N78" s="43">
        <v>180147.27000000002</v>
      </c>
      <c r="O78" s="52"/>
      <c r="P78" s="43">
        <f t="shared" si="1"/>
        <v>105556557.60000001</v>
      </c>
    </row>
    <row r="79" spans="1:16" ht="15.75" thickBot="1" x14ac:dyDescent="0.3">
      <c r="A79" s="41" t="s">
        <v>80</v>
      </c>
      <c r="B79" s="44"/>
      <c r="C79" s="5"/>
      <c r="D79" s="5"/>
      <c r="E79" s="5"/>
      <c r="F79" s="5">
        <v>12866727.34</v>
      </c>
      <c r="G79" s="5">
        <v>105000</v>
      </c>
      <c r="H79" s="5">
        <v>26678207.52999999</v>
      </c>
      <c r="I79" s="5"/>
      <c r="J79" s="5"/>
      <c r="K79" s="42"/>
      <c r="L79" s="5">
        <v>881820.65000000014</v>
      </c>
      <c r="M79" s="5"/>
      <c r="N79" s="43"/>
      <c r="O79" s="52"/>
      <c r="P79" s="43">
        <f t="shared" si="1"/>
        <v>40531755.519999988</v>
      </c>
    </row>
    <row r="80" spans="1:16" ht="15.75" thickBot="1" x14ac:dyDescent="0.3">
      <c r="A80" s="41" t="s">
        <v>25</v>
      </c>
      <c r="B80" s="44"/>
      <c r="C80" s="5"/>
      <c r="D80" s="5"/>
      <c r="E80" s="5"/>
      <c r="F80" s="5">
        <v>1402160.97</v>
      </c>
      <c r="G80" s="5">
        <v>659290.7300000001</v>
      </c>
      <c r="H80" s="5">
        <v>28433969.830000043</v>
      </c>
      <c r="I80" s="42"/>
      <c r="J80" s="5"/>
      <c r="K80" s="42"/>
      <c r="L80" s="5">
        <v>361369.07999999996</v>
      </c>
      <c r="M80" s="5">
        <v>165767.19</v>
      </c>
      <c r="N80" s="43"/>
      <c r="O80" s="52"/>
      <c r="P80" s="43">
        <f t="shared" si="1"/>
        <v>31022557.800000042</v>
      </c>
    </row>
    <row r="81" spans="1:16" ht="15.75" thickBot="1" x14ac:dyDescent="0.3">
      <c r="A81" s="41" t="s">
        <v>135</v>
      </c>
      <c r="B81" s="44"/>
      <c r="C81" s="5"/>
      <c r="D81" s="5"/>
      <c r="E81" s="5">
        <v>1189252.3200000003</v>
      </c>
      <c r="F81" s="5">
        <v>8085696.6700000018</v>
      </c>
      <c r="G81" s="5"/>
      <c r="H81" s="5">
        <v>35926703.749999985</v>
      </c>
      <c r="I81" s="5"/>
      <c r="J81" s="5">
        <v>736391.38</v>
      </c>
      <c r="K81" s="42"/>
      <c r="L81" s="5">
        <v>4363941.2399999974</v>
      </c>
      <c r="M81" s="5"/>
      <c r="N81" s="43"/>
      <c r="O81" s="52"/>
      <c r="P81" s="43">
        <f t="shared" si="1"/>
        <v>50301985.359999985</v>
      </c>
    </row>
    <row r="82" spans="1:16" ht="15.75" thickBot="1" x14ac:dyDescent="0.3">
      <c r="A82" s="41" t="s">
        <v>13</v>
      </c>
      <c r="B82" s="44"/>
      <c r="C82" s="5">
        <v>2147660.8200000003</v>
      </c>
      <c r="D82" s="5"/>
      <c r="E82" s="5"/>
      <c r="F82" s="5">
        <v>1109569.2600000002</v>
      </c>
      <c r="G82" s="5">
        <v>220702.28999999998</v>
      </c>
      <c r="H82" s="5">
        <v>13849121.689999996</v>
      </c>
      <c r="I82" s="42"/>
      <c r="J82" s="5">
        <v>29336</v>
      </c>
      <c r="K82" s="42"/>
      <c r="L82" s="5"/>
      <c r="M82" s="5"/>
      <c r="N82" s="43">
        <v>25750</v>
      </c>
      <c r="O82" s="52"/>
      <c r="P82" s="43">
        <f t="shared" si="1"/>
        <v>17382140.059999995</v>
      </c>
    </row>
    <row r="83" spans="1:16" ht="15.75" thickBot="1" x14ac:dyDescent="0.3">
      <c r="A83" s="41" t="s">
        <v>21</v>
      </c>
      <c r="B83" s="44"/>
      <c r="C83" s="5"/>
      <c r="D83" s="5"/>
      <c r="E83" s="5"/>
      <c r="F83" s="5">
        <v>1654347.0799999996</v>
      </c>
      <c r="G83" s="5"/>
      <c r="H83" s="5">
        <v>37630039.929999977</v>
      </c>
      <c r="I83" s="5">
        <v>225092.5</v>
      </c>
      <c r="J83" s="5">
        <v>21685636.539999984</v>
      </c>
      <c r="K83" s="42"/>
      <c r="L83" s="5">
        <v>1648443.6300000001</v>
      </c>
      <c r="M83" s="5"/>
      <c r="N83" s="43"/>
      <c r="O83" s="52">
        <v>760612.74</v>
      </c>
      <c r="P83" s="43">
        <f t="shared" si="1"/>
        <v>63604172.419999965</v>
      </c>
    </row>
    <row r="84" spans="1:16" ht="15.75" thickBot="1" x14ac:dyDescent="0.3">
      <c r="A84" s="41" t="s">
        <v>29</v>
      </c>
      <c r="B84" s="44"/>
      <c r="C84" s="5"/>
      <c r="D84" s="5"/>
      <c r="E84" s="5"/>
      <c r="F84" s="5">
        <v>292960.59999999998</v>
      </c>
      <c r="G84" s="5">
        <v>1509453.6</v>
      </c>
      <c r="H84" s="5">
        <v>88732740.210000023</v>
      </c>
      <c r="I84" s="42">
        <v>6500000</v>
      </c>
      <c r="J84" s="5">
        <v>5336526.78</v>
      </c>
      <c r="K84" s="42"/>
      <c r="L84" s="5">
        <v>1452803</v>
      </c>
      <c r="M84" s="5">
        <v>1183285.9700000002</v>
      </c>
      <c r="N84" s="43"/>
      <c r="O84" s="52">
        <v>526969.5</v>
      </c>
      <c r="P84" s="43">
        <f t="shared" si="1"/>
        <v>105534739.66000003</v>
      </c>
    </row>
    <row r="85" spans="1:16" ht="15.75" thickBot="1" x14ac:dyDescent="0.3">
      <c r="A85" s="41" t="s">
        <v>101</v>
      </c>
      <c r="B85" s="44"/>
      <c r="C85" s="5"/>
      <c r="D85" s="5"/>
      <c r="E85" s="5"/>
      <c r="F85" s="5">
        <v>1185621.94</v>
      </c>
      <c r="G85" s="5"/>
      <c r="H85" s="5">
        <v>66056130.67999997</v>
      </c>
      <c r="I85" s="5"/>
      <c r="J85" s="5">
        <v>2325371.6399999992</v>
      </c>
      <c r="K85" s="42"/>
      <c r="L85" s="5">
        <v>14701157.850000003</v>
      </c>
      <c r="M85" s="5">
        <v>1726135.3899999997</v>
      </c>
      <c r="N85" s="43">
        <v>228076.98</v>
      </c>
      <c r="O85" s="52">
        <v>204000</v>
      </c>
      <c r="P85" s="43">
        <f t="shared" si="1"/>
        <v>86426494.479999989</v>
      </c>
    </row>
    <row r="86" spans="1:16" ht="15.75" thickBot="1" x14ac:dyDescent="0.3">
      <c r="A86" s="41" t="s">
        <v>37</v>
      </c>
      <c r="B86" s="44"/>
      <c r="C86" s="5"/>
      <c r="D86" s="5"/>
      <c r="E86" s="5">
        <v>146489.82</v>
      </c>
      <c r="F86" s="5">
        <v>5361343.3399999989</v>
      </c>
      <c r="G86" s="5"/>
      <c r="H86" s="5">
        <v>49299069.05999995</v>
      </c>
      <c r="I86" s="42"/>
      <c r="J86" s="5"/>
      <c r="K86" s="42"/>
      <c r="L86" s="5">
        <v>457434.00000000012</v>
      </c>
      <c r="M86" s="5">
        <v>14217672.199999999</v>
      </c>
      <c r="N86" s="43"/>
      <c r="O86" s="52">
        <v>489340</v>
      </c>
      <c r="P86" s="43">
        <f t="shared" si="1"/>
        <v>69971348.419999942</v>
      </c>
    </row>
    <row r="87" spans="1:16" ht="15.75" thickBot="1" x14ac:dyDescent="0.3">
      <c r="A87" s="41" t="s">
        <v>125</v>
      </c>
      <c r="B87" s="44"/>
      <c r="C87" s="5"/>
      <c r="D87" s="5"/>
      <c r="E87" s="5"/>
      <c r="F87" s="5">
        <v>513792</v>
      </c>
      <c r="G87" s="5"/>
      <c r="H87" s="5">
        <v>54792</v>
      </c>
      <c r="I87" s="5"/>
      <c r="J87" s="5"/>
      <c r="K87" s="42"/>
      <c r="L87" s="5"/>
      <c r="M87" s="5"/>
      <c r="N87" s="43">
        <v>17075171.199999999</v>
      </c>
      <c r="O87" s="52"/>
      <c r="P87" s="43">
        <f t="shared" si="1"/>
        <v>17643755.199999999</v>
      </c>
    </row>
    <row r="88" spans="1:16" ht="15.75" thickBot="1" x14ac:dyDescent="0.3">
      <c r="A88" s="41" t="s">
        <v>126</v>
      </c>
      <c r="B88" s="44"/>
      <c r="C88" s="5"/>
      <c r="D88" s="5"/>
      <c r="E88" s="5"/>
      <c r="F88" s="5">
        <v>215086.7</v>
      </c>
      <c r="G88" s="5"/>
      <c r="H88" s="5">
        <v>2344375.3400000008</v>
      </c>
      <c r="I88" s="42"/>
      <c r="J88" s="5"/>
      <c r="K88" s="42"/>
      <c r="L88" s="5">
        <v>65520.9</v>
      </c>
      <c r="M88" s="5">
        <v>74569.679999999993</v>
      </c>
      <c r="N88" s="43">
        <v>24640390.219999999</v>
      </c>
      <c r="O88" s="52">
        <v>15066</v>
      </c>
      <c r="P88" s="43">
        <f t="shared" si="1"/>
        <v>27355008.84</v>
      </c>
    </row>
    <row r="89" spans="1:16" ht="15.75" thickBot="1" x14ac:dyDescent="0.3">
      <c r="A89" s="41" t="s">
        <v>143</v>
      </c>
      <c r="B89" s="44"/>
      <c r="C89" s="5"/>
      <c r="D89" s="5"/>
      <c r="E89" s="5"/>
      <c r="F89" s="5"/>
      <c r="G89" s="5"/>
      <c r="H89" s="5">
        <v>18004912.600000001</v>
      </c>
      <c r="I89" s="5"/>
      <c r="J89" s="5"/>
      <c r="K89" s="42"/>
      <c r="L89" s="5">
        <v>124548.59999999999</v>
      </c>
      <c r="M89" s="5"/>
      <c r="N89" s="43"/>
      <c r="O89" s="52"/>
      <c r="P89" s="43">
        <f t="shared" si="1"/>
        <v>18129461.200000003</v>
      </c>
    </row>
    <row r="90" spans="1:16" ht="15.75" thickBot="1" x14ac:dyDescent="0.3">
      <c r="A90" s="41" t="s">
        <v>149</v>
      </c>
      <c r="B90" s="44"/>
      <c r="C90" s="5"/>
      <c r="D90" s="5"/>
      <c r="E90" s="5"/>
      <c r="F90" s="5">
        <v>35243028.86999996</v>
      </c>
      <c r="G90" s="5">
        <v>1190206.6899999997</v>
      </c>
      <c r="H90" s="5">
        <v>103496063.1099997</v>
      </c>
      <c r="I90" s="42"/>
      <c r="J90" s="5"/>
      <c r="K90" s="42"/>
      <c r="L90" s="5">
        <v>1296961.2900000003</v>
      </c>
      <c r="M90" s="5">
        <v>10906</v>
      </c>
      <c r="N90" s="43">
        <v>1305343.54</v>
      </c>
      <c r="O90" s="52"/>
      <c r="P90" s="43">
        <f t="shared" si="1"/>
        <v>142542509.49999964</v>
      </c>
    </row>
    <row r="91" spans="1:16" ht="15.75" thickBot="1" x14ac:dyDescent="0.3">
      <c r="A91" s="41" t="s">
        <v>55</v>
      </c>
      <c r="B91" s="44"/>
      <c r="C91" s="5"/>
      <c r="D91" s="5"/>
      <c r="E91" s="5"/>
      <c r="F91" s="5">
        <v>13425630.970000006</v>
      </c>
      <c r="G91" s="5">
        <v>412500</v>
      </c>
      <c r="H91" s="5">
        <v>111190534.09000005</v>
      </c>
      <c r="I91" s="5">
        <v>1200284.25</v>
      </c>
      <c r="J91" s="5">
        <v>20572513.659999996</v>
      </c>
      <c r="K91" s="42"/>
      <c r="L91" s="5">
        <v>1003209.9299999999</v>
      </c>
      <c r="M91" s="5">
        <v>3714052.22</v>
      </c>
      <c r="N91" s="43"/>
      <c r="O91" s="52">
        <v>1237500</v>
      </c>
      <c r="P91" s="43">
        <f t="shared" si="1"/>
        <v>152756225.12000006</v>
      </c>
    </row>
    <row r="92" spans="1:16" ht="15.75" thickBot="1" x14ac:dyDescent="0.3">
      <c r="A92" s="41" t="s">
        <v>229</v>
      </c>
      <c r="B92" s="44"/>
      <c r="C92" s="5"/>
      <c r="D92" s="5"/>
      <c r="E92" s="5"/>
      <c r="F92" s="5"/>
      <c r="G92" s="5"/>
      <c r="H92" s="5">
        <v>63888</v>
      </c>
      <c r="I92" s="42"/>
      <c r="J92" s="5"/>
      <c r="K92" s="42"/>
      <c r="L92" s="5"/>
      <c r="M92" s="5"/>
      <c r="N92" s="43"/>
      <c r="O92" s="52"/>
      <c r="P92" s="43">
        <f t="shared" si="1"/>
        <v>63888</v>
      </c>
    </row>
    <row r="93" spans="1:16" ht="15.75" thickBot="1" x14ac:dyDescent="0.3">
      <c r="A93" s="41" t="s">
        <v>32</v>
      </c>
      <c r="B93" s="44"/>
      <c r="C93" s="5"/>
      <c r="D93" s="5"/>
      <c r="E93" s="5"/>
      <c r="F93" s="5">
        <v>3513789.040000001</v>
      </c>
      <c r="G93" s="5">
        <v>165000</v>
      </c>
      <c r="H93" s="5">
        <v>116337896.27000016</v>
      </c>
      <c r="I93" s="5">
        <v>12073955</v>
      </c>
      <c r="J93" s="5">
        <v>18913646.829999998</v>
      </c>
      <c r="K93" s="42"/>
      <c r="L93" s="5">
        <v>375790.02</v>
      </c>
      <c r="M93" s="5">
        <v>49441605.879999995</v>
      </c>
      <c r="N93" s="43"/>
      <c r="O93" s="52">
        <v>3234917.3</v>
      </c>
      <c r="P93" s="43">
        <f t="shared" si="1"/>
        <v>204056600.34000018</v>
      </c>
    </row>
    <row r="94" spans="1:16" ht="15.75" thickBot="1" x14ac:dyDescent="0.3">
      <c r="A94" s="41" t="s">
        <v>120</v>
      </c>
      <c r="B94" s="44"/>
      <c r="C94" s="5"/>
      <c r="D94" s="5"/>
      <c r="E94" s="5">
        <v>9773518</v>
      </c>
      <c r="F94" s="5">
        <v>14040327.499999994</v>
      </c>
      <c r="G94" s="5">
        <v>28860</v>
      </c>
      <c r="H94" s="5">
        <v>76214931.620000064</v>
      </c>
      <c r="I94" s="42"/>
      <c r="J94" s="5">
        <v>231830.25</v>
      </c>
      <c r="K94" s="42"/>
      <c r="L94" s="5">
        <v>1252940.8499999999</v>
      </c>
      <c r="M94" s="5">
        <v>250860</v>
      </c>
      <c r="N94" s="43">
        <v>9440518</v>
      </c>
      <c r="O94" s="52"/>
      <c r="P94" s="43">
        <f t="shared" si="1"/>
        <v>111233786.22000006</v>
      </c>
    </row>
    <row r="95" spans="1:16" ht="15.75" thickBot="1" x14ac:dyDescent="0.3">
      <c r="A95" s="41" t="s">
        <v>146</v>
      </c>
      <c r="B95" s="44"/>
      <c r="C95" s="5"/>
      <c r="D95" s="5"/>
      <c r="E95" s="5"/>
      <c r="F95" s="5">
        <v>2763892.8700000006</v>
      </c>
      <c r="G95" s="5">
        <v>198786.58000000002</v>
      </c>
      <c r="H95" s="5">
        <v>35223662.159999952</v>
      </c>
      <c r="I95" s="5"/>
      <c r="J95" s="5"/>
      <c r="K95" s="42"/>
      <c r="L95" s="5">
        <v>570795.29</v>
      </c>
      <c r="M95" s="5"/>
      <c r="N95" s="43"/>
      <c r="O95" s="52"/>
      <c r="P95" s="43">
        <f t="shared" si="1"/>
        <v>38757136.899999954</v>
      </c>
    </row>
    <row r="96" spans="1:16" ht="15.75" thickBot="1" x14ac:dyDescent="0.3">
      <c r="A96" s="41" t="s">
        <v>139</v>
      </c>
      <c r="B96" s="44"/>
      <c r="C96" s="5"/>
      <c r="D96" s="5"/>
      <c r="E96" s="5"/>
      <c r="F96" s="5">
        <v>9066826.1400000025</v>
      </c>
      <c r="G96" s="5"/>
      <c r="H96" s="5">
        <v>44287167.809999928</v>
      </c>
      <c r="I96" s="42">
        <v>336223.44000000006</v>
      </c>
      <c r="J96" s="5">
        <v>1732750.9299999995</v>
      </c>
      <c r="K96" s="42">
        <v>555000</v>
      </c>
      <c r="L96" s="5">
        <v>4180241.5500000003</v>
      </c>
      <c r="M96" s="5">
        <v>93615.13</v>
      </c>
      <c r="N96" s="43"/>
      <c r="O96" s="52"/>
      <c r="P96" s="43">
        <f t="shared" si="1"/>
        <v>60251824.999999925</v>
      </c>
    </row>
    <row r="97" spans="1:16" ht="15.75" thickBot="1" x14ac:dyDescent="0.3">
      <c r="A97" s="41" t="s">
        <v>105</v>
      </c>
      <c r="B97" s="44"/>
      <c r="C97" s="5">
        <v>182166897.77999991</v>
      </c>
      <c r="D97" s="5"/>
      <c r="E97" s="5"/>
      <c r="F97" s="5">
        <v>22899791.350000009</v>
      </c>
      <c r="G97" s="5">
        <v>133175.63999999998</v>
      </c>
      <c r="H97" s="5">
        <v>53605887.430000052</v>
      </c>
      <c r="I97" s="5">
        <v>38308.14</v>
      </c>
      <c r="J97" s="5">
        <v>28170573.199999996</v>
      </c>
      <c r="K97" s="42"/>
      <c r="L97" s="5">
        <v>4438599.0800000019</v>
      </c>
      <c r="M97" s="5">
        <v>30528.959999999999</v>
      </c>
      <c r="N97" s="43">
        <v>349836.65999999992</v>
      </c>
      <c r="O97" s="52"/>
      <c r="P97" s="43">
        <f t="shared" si="1"/>
        <v>291833598.23999995</v>
      </c>
    </row>
    <row r="98" spans="1:16" ht="15.75" thickBot="1" x14ac:dyDescent="0.3">
      <c r="A98" s="41" t="s">
        <v>141</v>
      </c>
      <c r="B98" s="44"/>
      <c r="C98" s="5"/>
      <c r="D98" s="5"/>
      <c r="E98" s="5"/>
      <c r="F98" s="5">
        <v>13703616.570000004</v>
      </c>
      <c r="G98" s="5">
        <v>227156.84</v>
      </c>
      <c r="H98" s="5">
        <v>40457251.190000013</v>
      </c>
      <c r="I98" s="42"/>
      <c r="J98" s="5"/>
      <c r="K98" s="42"/>
      <c r="L98" s="5">
        <v>2125181.7599999993</v>
      </c>
      <c r="M98" s="5"/>
      <c r="N98" s="43">
        <v>1515303.5</v>
      </c>
      <c r="O98" s="52"/>
      <c r="P98" s="43">
        <f t="shared" si="1"/>
        <v>58028509.860000014</v>
      </c>
    </row>
    <row r="99" spans="1:16" ht="15.75" thickBot="1" x14ac:dyDescent="0.3">
      <c r="A99" s="41" t="s">
        <v>104</v>
      </c>
      <c r="B99" s="53"/>
      <c r="C99" s="54"/>
      <c r="D99" s="54"/>
      <c r="E99" s="54"/>
      <c r="F99" s="54">
        <v>18356311.800000019</v>
      </c>
      <c r="G99" s="54">
        <v>571615.42000000004</v>
      </c>
      <c r="H99" s="54">
        <v>87541624.140000165</v>
      </c>
      <c r="I99" s="54"/>
      <c r="J99" s="54">
        <v>7342519.3500000034</v>
      </c>
      <c r="K99" s="55">
        <v>144396.92000000001</v>
      </c>
      <c r="L99" s="54">
        <v>856933.28999999992</v>
      </c>
      <c r="M99" s="54"/>
      <c r="N99" s="56">
        <v>3326636.4000000004</v>
      </c>
      <c r="O99" s="57"/>
      <c r="P99" s="43">
        <f t="shared" si="1"/>
        <v>118140037.32000022</v>
      </c>
    </row>
    <row r="100" spans="1:16" ht="15.75" thickBot="1" x14ac:dyDescent="0.3">
      <c r="A100" s="41" t="s">
        <v>35</v>
      </c>
      <c r="B100" s="44"/>
      <c r="C100" s="5"/>
      <c r="D100" s="5"/>
      <c r="E100" s="5"/>
      <c r="F100" s="5">
        <v>1344296.1299999994</v>
      </c>
      <c r="G100" s="5">
        <v>147570.93</v>
      </c>
      <c r="H100" s="5">
        <v>14858022.700000007</v>
      </c>
      <c r="I100" s="5">
        <v>93663.64</v>
      </c>
      <c r="J100" s="5"/>
      <c r="K100" s="42"/>
      <c r="L100" s="5"/>
      <c r="M100" s="5">
        <v>17372119.480000012</v>
      </c>
      <c r="N100" s="43">
        <v>63710.400000000001</v>
      </c>
      <c r="O100" s="52">
        <v>178250</v>
      </c>
      <c r="P100" s="43">
        <f t="shared" si="1"/>
        <v>34057633.280000016</v>
      </c>
    </row>
    <row r="101" spans="1:16" ht="15.75" thickBot="1" x14ac:dyDescent="0.3">
      <c r="A101" s="41" t="s">
        <v>82</v>
      </c>
      <c r="B101" s="44">
        <v>53865</v>
      </c>
      <c r="C101" s="5"/>
      <c r="D101" s="5"/>
      <c r="E101" s="5"/>
      <c r="F101" s="5">
        <v>1841539.26</v>
      </c>
      <c r="G101" s="5"/>
      <c r="H101" s="5">
        <v>94535360.839999989</v>
      </c>
      <c r="I101" s="42"/>
      <c r="J101" s="5">
        <v>22620875.020000003</v>
      </c>
      <c r="K101" s="42"/>
      <c r="L101" s="5">
        <v>2147469.92</v>
      </c>
      <c r="M101" s="5">
        <v>49366274.359999962</v>
      </c>
      <c r="N101" s="43"/>
      <c r="O101" s="52"/>
      <c r="P101" s="43">
        <f t="shared" si="1"/>
        <v>170565384.39999998</v>
      </c>
    </row>
    <row r="102" spans="1:16" ht="15.75" thickBot="1" x14ac:dyDescent="0.3">
      <c r="A102" s="41" t="s">
        <v>27</v>
      </c>
      <c r="B102" s="44"/>
      <c r="C102" s="5">
        <v>1453216.5</v>
      </c>
      <c r="D102" s="5"/>
      <c r="E102" s="5"/>
      <c r="F102" s="5">
        <v>4226041.93</v>
      </c>
      <c r="G102" s="5">
        <v>69439880.130000025</v>
      </c>
      <c r="H102" s="5">
        <v>37488922.069999985</v>
      </c>
      <c r="I102" s="5"/>
      <c r="J102" s="5">
        <v>64209.229999999996</v>
      </c>
      <c r="K102" s="42"/>
      <c r="L102" s="5">
        <v>3495237.7400000007</v>
      </c>
      <c r="M102" s="5">
        <v>6519910.9199999999</v>
      </c>
      <c r="N102" s="43"/>
      <c r="O102" s="52"/>
      <c r="P102" s="43">
        <f t="shared" si="1"/>
        <v>122687418.52000003</v>
      </c>
    </row>
    <row r="103" spans="1:16" ht="15.75" thickBot="1" x14ac:dyDescent="0.3">
      <c r="A103" s="41" t="s">
        <v>19</v>
      </c>
      <c r="B103" s="44"/>
      <c r="C103" s="5"/>
      <c r="D103" s="5"/>
      <c r="E103" s="5"/>
      <c r="F103" s="5">
        <v>68976.26999999999</v>
      </c>
      <c r="G103" s="5">
        <v>5717710.7999999998</v>
      </c>
      <c r="H103" s="5">
        <v>17202536.410000004</v>
      </c>
      <c r="I103" s="42"/>
      <c r="J103" s="5"/>
      <c r="K103" s="42"/>
      <c r="L103" s="5"/>
      <c r="M103" s="5"/>
      <c r="N103" s="43"/>
      <c r="O103" s="52"/>
      <c r="P103" s="43">
        <f t="shared" si="1"/>
        <v>22989223.480000004</v>
      </c>
    </row>
    <row r="104" spans="1:16" ht="15.75" thickBot="1" x14ac:dyDescent="0.3">
      <c r="A104" s="41" t="s">
        <v>136</v>
      </c>
      <c r="B104" s="44"/>
      <c r="C104" s="5"/>
      <c r="D104" s="5"/>
      <c r="E104" s="5"/>
      <c r="F104" s="5">
        <v>13331942.170000004</v>
      </c>
      <c r="G104" s="5">
        <v>176409.18</v>
      </c>
      <c r="H104" s="5">
        <v>13704387.930000003</v>
      </c>
      <c r="I104" s="5"/>
      <c r="J104" s="5">
        <v>90249.06</v>
      </c>
      <c r="K104" s="42"/>
      <c r="L104" s="5"/>
      <c r="M104" s="5"/>
      <c r="N104" s="43"/>
      <c r="O104" s="52"/>
      <c r="P104" s="43">
        <f t="shared" si="1"/>
        <v>27302988.340000007</v>
      </c>
    </row>
    <row r="105" spans="1:16" ht="15.75" thickBot="1" x14ac:dyDescent="0.3">
      <c r="A105" s="41" t="s">
        <v>151</v>
      </c>
      <c r="B105" s="44"/>
      <c r="C105" s="5"/>
      <c r="D105" s="5"/>
      <c r="E105" s="5">
        <v>1338000</v>
      </c>
      <c r="F105" s="5">
        <v>2947722.4</v>
      </c>
      <c r="G105" s="5"/>
      <c r="H105" s="5">
        <v>14717815.35</v>
      </c>
      <c r="I105" s="42"/>
      <c r="J105" s="5"/>
      <c r="K105" s="42"/>
      <c r="L105" s="5">
        <v>943010.0699999996</v>
      </c>
      <c r="M105" s="5"/>
      <c r="N105" s="43">
        <v>4838221</v>
      </c>
      <c r="O105" s="52"/>
      <c r="P105" s="43">
        <f t="shared" si="1"/>
        <v>24784768.82</v>
      </c>
    </row>
    <row r="106" spans="1:16" ht="15.75" thickBot="1" x14ac:dyDescent="0.3">
      <c r="A106" s="41" t="s">
        <v>154</v>
      </c>
      <c r="B106" s="44"/>
      <c r="C106" s="5"/>
      <c r="D106" s="5"/>
      <c r="E106" s="5"/>
      <c r="F106" s="5"/>
      <c r="G106" s="5"/>
      <c r="H106" s="5">
        <v>2488440.3200000003</v>
      </c>
      <c r="I106" s="5"/>
      <c r="J106" s="5">
        <v>6076468.3200000003</v>
      </c>
      <c r="K106" s="42"/>
      <c r="L106" s="5"/>
      <c r="M106" s="5"/>
      <c r="N106" s="43"/>
      <c r="O106" s="52"/>
      <c r="P106" s="43">
        <f t="shared" si="1"/>
        <v>8564908.6400000006</v>
      </c>
    </row>
    <row r="107" spans="1:16" ht="15.75" thickBot="1" x14ac:dyDescent="0.3">
      <c r="A107" s="41" t="s">
        <v>153</v>
      </c>
      <c r="B107" s="44"/>
      <c r="C107" s="5"/>
      <c r="D107" s="5"/>
      <c r="E107" s="5"/>
      <c r="F107" s="5"/>
      <c r="G107" s="5"/>
      <c r="H107" s="5">
        <v>12541389.340000002</v>
      </c>
      <c r="I107" s="42">
        <v>9040603.1999999993</v>
      </c>
      <c r="J107" s="5">
        <v>18493039.66</v>
      </c>
      <c r="K107" s="42"/>
      <c r="L107" s="5">
        <v>111140</v>
      </c>
      <c r="M107" s="5"/>
      <c r="N107" s="43"/>
      <c r="O107" s="52"/>
      <c r="P107" s="43">
        <f t="shared" si="1"/>
        <v>40186172.200000003</v>
      </c>
    </row>
    <row r="108" spans="1:16" ht="15.75" thickBot="1" x14ac:dyDescent="0.3">
      <c r="A108" s="41" t="s">
        <v>157</v>
      </c>
      <c r="B108" s="44"/>
      <c r="C108" s="5"/>
      <c r="D108" s="5"/>
      <c r="E108" s="5"/>
      <c r="F108" s="5">
        <v>1170976.79</v>
      </c>
      <c r="G108" s="5"/>
      <c r="H108" s="5">
        <v>48557525.68999996</v>
      </c>
      <c r="I108" s="42"/>
      <c r="J108" s="5"/>
      <c r="K108" s="42"/>
      <c r="L108" s="5"/>
      <c r="M108" s="5"/>
      <c r="N108" s="43"/>
      <c r="O108" s="52"/>
      <c r="P108" s="43">
        <f t="shared" si="1"/>
        <v>49728502.479999959</v>
      </c>
    </row>
    <row r="109" spans="1:16" ht="15.75" thickBot="1" x14ac:dyDescent="0.3">
      <c r="A109" s="41" t="s">
        <v>144</v>
      </c>
      <c r="B109" s="44"/>
      <c r="C109" s="5"/>
      <c r="D109" s="5"/>
      <c r="E109" s="5"/>
      <c r="F109" s="5">
        <v>1088634.8</v>
      </c>
      <c r="G109" s="5"/>
      <c r="H109" s="5">
        <v>19760452.799999986</v>
      </c>
      <c r="I109" s="42"/>
      <c r="J109" s="5"/>
      <c r="K109" s="42"/>
      <c r="L109" s="5"/>
      <c r="M109" s="5"/>
      <c r="N109" s="43"/>
      <c r="O109" s="52"/>
      <c r="P109" s="43">
        <f t="shared" si="1"/>
        <v>20849087.599999987</v>
      </c>
    </row>
    <row r="110" spans="1:16" ht="15.75" thickBot="1" x14ac:dyDescent="0.3">
      <c r="A110" s="41" t="s">
        <v>123</v>
      </c>
      <c r="B110" s="44"/>
      <c r="C110" s="5"/>
      <c r="D110" s="5"/>
      <c r="E110" s="5">
        <v>9356180.2100000009</v>
      </c>
      <c r="F110" s="5">
        <v>47982818.290000059</v>
      </c>
      <c r="G110" s="5">
        <v>7826860.9400000004</v>
      </c>
      <c r="H110" s="5">
        <v>184561292.6400001</v>
      </c>
      <c r="I110" s="42"/>
      <c r="J110" s="5">
        <v>83736.76999999999</v>
      </c>
      <c r="K110" s="42"/>
      <c r="L110" s="5">
        <v>6819006.2899999991</v>
      </c>
      <c r="M110" s="5">
        <v>1545714.2800000003</v>
      </c>
      <c r="N110" s="43">
        <v>13944922.42</v>
      </c>
      <c r="O110" s="52"/>
      <c r="P110" s="43">
        <f t="shared" si="1"/>
        <v>272120531.84000015</v>
      </c>
    </row>
    <row r="111" spans="1:16" ht="15.75" thickBot="1" x14ac:dyDescent="0.3">
      <c r="A111" s="41" t="s">
        <v>138</v>
      </c>
      <c r="B111" s="44"/>
      <c r="C111" s="5">
        <v>53529.1</v>
      </c>
      <c r="D111" s="5"/>
      <c r="E111" s="5"/>
      <c r="F111" s="5">
        <v>23548717.560000002</v>
      </c>
      <c r="G111" s="5">
        <v>235790.21000000002</v>
      </c>
      <c r="H111" s="5">
        <v>114491149.44999982</v>
      </c>
      <c r="I111" s="42"/>
      <c r="J111" s="5">
        <v>189560.53</v>
      </c>
      <c r="K111" s="42">
        <v>63969.51</v>
      </c>
      <c r="L111" s="5">
        <v>607506.87999999989</v>
      </c>
      <c r="M111" s="5"/>
      <c r="N111" s="43">
        <v>1091617.2</v>
      </c>
      <c r="O111" s="52"/>
      <c r="P111" s="43">
        <f t="shared" si="1"/>
        <v>140281840.43999979</v>
      </c>
    </row>
    <row r="112" spans="1:16" ht="15.75" thickBot="1" x14ac:dyDescent="0.3">
      <c r="A112" s="41" t="s">
        <v>124</v>
      </c>
      <c r="B112" s="44"/>
      <c r="C112" s="5"/>
      <c r="D112" s="5"/>
      <c r="E112" s="5">
        <v>725262</v>
      </c>
      <c r="F112" s="5">
        <v>9269556.7000000048</v>
      </c>
      <c r="G112" s="5">
        <v>955000</v>
      </c>
      <c r="H112" s="5">
        <v>37047717.36999999</v>
      </c>
      <c r="I112" s="42"/>
      <c r="J112" s="5">
        <v>1603709.7199999997</v>
      </c>
      <c r="K112" s="42">
        <v>651029.86</v>
      </c>
      <c r="L112" s="5">
        <v>6605634.9100000001</v>
      </c>
      <c r="M112" s="5">
        <v>1382710.86</v>
      </c>
      <c r="N112" s="43">
        <v>1228249.3799999999</v>
      </c>
      <c r="O112" s="52"/>
      <c r="P112" s="43">
        <f t="shared" si="1"/>
        <v>59468870.79999999</v>
      </c>
    </row>
    <row r="113" spans="1:17" ht="15.75" thickBot="1" x14ac:dyDescent="0.3">
      <c r="A113" s="41" t="s">
        <v>230</v>
      </c>
      <c r="B113" s="44"/>
      <c r="C113" s="5"/>
      <c r="D113" s="5"/>
      <c r="E113" s="5"/>
      <c r="F113" s="5"/>
      <c r="G113" s="5"/>
      <c r="H113" s="5">
        <v>4039133</v>
      </c>
      <c r="I113" s="42"/>
      <c r="J113" s="5"/>
      <c r="K113" s="42"/>
      <c r="L113" s="5"/>
      <c r="M113" s="5"/>
      <c r="N113" s="43">
        <v>4039133</v>
      </c>
      <c r="O113" s="52"/>
      <c r="P113" s="43">
        <f t="shared" si="1"/>
        <v>8078266</v>
      </c>
    </row>
    <row r="114" spans="1:17" ht="15.75" thickBot="1" x14ac:dyDescent="0.3">
      <c r="A114" s="41" t="s">
        <v>147</v>
      </c>
      <c r="B114" s="44"/>
      <c r="C114" s="5"/>
      <c r="D114" s="5"/>
      <c r="E114" s="5"/>
      <c r="F114" s="5"/>
      <c r="G114" s="5"/>
      <c r="H114" s="5"/>
      <c r="I114" s="42"/>
      <c r="J114" s="5"/>
      <c r="K114" s="42"/>
      <c r="L114" s="5">
        <v>65245.05</v>
      </c>
      <c r="M114" s="5">
        <v>15939462.800000001</v>
      </c>
      <c r="N114" s="43"/>
      <c r="O114" s="52">
        <v>65245.05</v>
      </c>
      <c r="P114" s="43">
        <f t="shared" si="1"/>
        <v>16069952.900000002</v>
      </c>
    </row>
    <row r="115" spans="1:17" ht="15.75" thickBot="1" x14ac:dyDescent="0.3">
      <c r="A115" s="41" t="s">
        <v>89</v>
      </c>
      <c r="B115" s="44"/>
      <c r="C115" s="5">
        <v>21360</v>
      </c>
      <c r="D115" s="5"/>
      <c r="E115" s="5"/>
      <c r="F115" s="5">
        <v>8003144.8600000003</v>
      </c>
      <c r="G115" s="5">
        <v>104633.9</v>
      </c>
      <c r="H115" s="5">
        <v>295036767.69999993</v>
      </c>
      <c r="I115" s="42">
        <v>27181.759999999998</v>
      </c>
      <c r="J115" s="5">
        <v>99923470.099999994</v>
      </c>
      <c r="K115" s="42">
        <v>1008656.5200000001</v>
      </c>
      <c r="L115" s="5">
        <v>141544</v>
      </c>
      <c r="M115" s="5">
        <v>1242416.9000000001</v>
      </c>
      <c r="N115" s="43">
        <v>3881771.6399999992</v>
      </c>
      <c r="O115" s="52">
        <v>199162.59999999998</v>
      </c>
      <c r="P115" s="43">
        <f t="shared" si="1"/>
        <v>409590109.9799999</v>
      </c>
    </row>
    <row r="116" spans="1:17" ht="15.75" thickBot="1" x14ac:dyDescent="0.3">
      <c r="A116" s="41" t="s">
        <v>122</v>
      </c>
      <c r="B116" s="44"/>
      <c r="C116" s="5"/>
      <c r="D116" s="5"/>
      <c r="E116" s="5"/>
      <c r="F116" s="5">
        <v>10981743.080000008</v>
      </c>
      <c r="G116" s="5">
        <v>212708.82999999996</v>
      </c>
      <c r="H116" s="5">
        <v>117437795.20000014</v>
      </c>
      <c r="I116" s="42">
        <v>50888.6</v>
      </c>
      <c r="J116" s="5">
        <v>1480467.4700000002</v>
      </c>
      <c r="K116" s="42">
        <v>197429.56</v>
      </c>
      <c r="L116" s="5">
        <v>4315229.169999999</v>
      </c>
      <c r="M116" s="5">
        <v>987799.25000000012</v>
      </c>
      <c r="N116" s="43">
        <v>3028044.73</v>
      </c>
      <c r="O116" s="52">
        <v>134239.91</v>
      </c>
      <c r="P116" s="43">
        <f t="shared" si="1"/>
        <v>138826345.80000013</v>
      </c>
    </row>
    <row r="117" spans="1:17" ht="15.75" thickBot="1" x14ac:dyDescent="0.3">
      <c r="A117" s="41" t="s">
        <v>121</v>
      </c>
      <c r="B117" s="44"/>
      <c r="C117" s="5"/>
      <c r="D117" s="5"/>
      <c r="E117" s="5"/>
      <c r="F117" s="5">
        <v>1671556.27</v>
      </c>
      <c r="G117" s="5">
        <v>810791.58000000019</v>
      </c>
      <c r="H117" s="5">
        <v>85491846.769999981</v>
      </c>
      <c r="I117" s="42">
        <v>455670.24</v>
      </c>
      <c r="J117" s="5"/>
      <c r="K117" s="42"/>
      <c r="L117" s="5">
        <v>1143955.6199999994</v>
      </c>
      <c r="M117" s="5">
        <v>714601.09999999986</v>
      </c>
      <c r="N117" s="43"/>
      <c r="O117" s="52"/>
      <c r="P117" s="43">
        <f t="shared" si="1"/>
        <v>90288421.579999968</v>
      </c>
      <c r="Q117" s="43"/>
    </row>
    <row r="118" spans="1:17" ht="15.75" thickBot="1" x14ac:dyDescent="0.3">
      <c r="A118" s="41" t="s">
        <v>137</v>
      </c>
      <c r="B118" s="44"/>
      <c r="C118" s="5"/>
      <c r="D118" s="5"/>
      <c r="E118" s="5">
        <v>814642.32</v>
      </c>
      <c r="F118" s="5">
        <v>3751697.6400000011</v>
      </c>
      <c r="G118" s="5"/>
      <c r="H118" s="5">
        <v>45138150.20000001</v>
      </c>
      <c r="I118" s="42"/>
      <c r="J118" s="5">
        <v>796919.81</v>
      </c>
      <c r="K118" s="42"/>
      <c r="L118" s="5">
        <v>4768821.1900000023</v>
      </c>
      <c r="M118" s="5"/>
      <c r="N118" s="43"/>
      <c r="O118" s="52"/>
      <c r="P118" s="43">
        <f t="shared" si="1"/>
        <v>55270231.160000019</v>
      </c>
    </row>
    <row r="119" spans="1:17" ht="15.75" thickBot="1" x14ac:dyDescent="0.3">
      <c r="A119" s="41" t="s">
        <v>88</v>
      </c>
      <c r="B119" s="44"/>
      <c r="C119" s="5"/>
      <c r="D119" s="5"/>
      <c r="E119" s="5">
        <v>264000</v>
      </c>
      <c r="F119" s="5">
        <v>2949339.2099999995</v>
      </c>
      <c r="G119" s="5"/>
      <c r="H119" s="5">
        <v>55232685.339999959</v>
      </c>
      <c r="I119" s="42">
        <v>25999.200000000001</v>
      </c>
      <c r="J119" s="5">
        <v>6501954.9500000011</v>
      </c>
      <c r="K119" s="42">
        <v>37405.199999999997</v>
      </c>
      <c r="L119" s="5">
        <v>406509.44000000006</v>
      </c>
      <c r="M119" s="5"/>
      <c r="N119" s="43"/>
      <c r="O119" s="52">
        <v>522577.26</v>
      </c>
      <c r="P119" s="43">
        <f t="shared" ref="P119:P120" si="2">SUM(B119:O119)</f>
        <v>65940470.599999964</v>
      </c>
    </row>
    <row r="120" spans="1:17" ht="15.75" thickBot="1" x14ac:dyDescent="0.3">
      <c r="A120" s="41" t="s">
        <v>134</v>
      </c>
      <c r="B120" s="44"/>
      <c r="C120" s="5"/>
      <c r="D120" s="5"/>
      <c r="E120" s="5"/>
      <c r="F120" s="5">
        <v>2822873.68</v>
      </c>
      <c r="G120" s="5"/>
      <c r="H120" s="5">
        <v>55305086.559999987</v>
      </c>
      <c r="I120" s="42"/>
      <c r="J120" s="5"/>
      <c r="K120" s="42"/>
      <c r="L120" s="5">
        <v>1117683</v>
      </c>
      <c r="M120" s="5"/>
      <c r="N120" s="43">
        <v>23984006.959999993</v>
      </c>
      <c r="O120" s="52"/>
      <c r="P120" s="43">
        <f t="shared" si="2"/>
        <v>83229650.199999988</v>
      </c>
    </row>
    <row r="121" spans="1:17" ht="15.75" thickBot="1" x14ac:dyDescent="0.3">
      <c r="A121" s="10" t="s">
        <v>225</v>
      </c>
      <c r="B121" s="45">
        <f>SUM(B54:B120)</f>
        <v>71249.64</v>
      </c>
      <c r="C121" s="45">
        <f t="shared" ref="C121:P121" si="3">SUM(C54:C120)</f>
        <v>189694309.36999992</v>
      </c>
      <c r="D121" s="45"/>
      <c r="E121" s="45">
        <f t="shared" si="3"/>
        <v>25556719.170000002</v>
      </c>
      <c r="F121" s="45">
        <f t="shared" si="3"/>
        <v>471457595.13</v>
      </c>
      <c r="G121" s="45">
        <f t="shared" si="3"/>
        <v>129141914.17000002</v>
      </c>
      <c r="H121" s="45">
        <f t="shared" si="3"/>
        <v>3800633194.2600007</v>
      </c>
      <c r="I121" s="45">
        <f t="shared" si="3"/>
        <v>65368165.820000015</v>
      </c>
      <c r="J121" s="45">
        <f t="shared" si="3"/>
        <v>331634395.74000001</v>
      </c>
      <c r="K121" s="45">
        <f t="shared" si="3"/>
        <v>4305563.2699999996</v>
      </c>
      <c r="L121" s="45">
        <f t="shared" si="3"/>
        <v>103939810.11999997</v>
      </c>
      <c r="M121" s="45">
        <f t="shared" si="3"/>
        <v>222930864.12999997</v>
      </c>
      <c r="N121" s="45">
        <f t="shared" si="3"/>
        <v>159598885.48000002</v>
      </c>
      <c r="O121" s="45">
        <f t="shared" si="3"/>
        <v>9271265.8599999994</v>
      </c>
      <c r="P121" s="45">
        <f t="shared" si="3"/>
        <v>5513603932.1599998</v>
      </c>
    </row>
    <row r="122" spans="1:17" x14ac:dyDescent="0.25">
      <c r="B122" s="58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</row>
    <row r="123" spans="1:17" ht="15.75" thickBot="1" x14ac:dyDescent="0.3">
      <c r="B123" s="58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</row>
    <row r="124" spans="1:17" ht="15.75" customHeight="1" thickBot="1" x14ac:dyDescent="0.3">
      <c r="A124" s="145" t="s">
        <v>232</v>
      </c>
      <c r="B124" s="146"/>
      <c r="C124" s="146"/>
      <c r="D124" s="146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7"/>
    </row>
    <row r="125" spans="1:17" ht="15.75" thickBot="1" x14ac:dyDescent="0.3">
      <c r="A125" s="50" t="s">
        <v>73</v>
      </c>
      <c r="B125" s="138" t="s">
        <v>233</v>
      </c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/>
      <c r="O125" s="139"/>
      <c r="P125" s="140"/>
    </row>
    <row r="126" spans="1:17" ht="45.75" thickBot="1" x14ac:dyDescent="0.3">
      <c r="A126" s="39"/>
      <c r="B126" s="40" t="s">
        <v>244</v>
      </c>
      <c r="C126" s="40" t="s">
        <v>62</v>
      </c>
      <c r="D126" s="40"/>
      <c r="E126" s="40" t="s">
        <v>71</v>
      </c>
      <c r="F126" s="40" t="s">
        <v>68</v>
      </c>
      <c r="G126" s="40" t="s">
        <v>64</v>
      </c>
      <c r="H126" s="40" t="s">
        <v>238</v>
      </c>
      <c r="I126" s="68" t="s">
        <v>72</v>
      </c>
      <c r="J126" s="40" t="s">
        <v>70</v>
      </c>
      <c r="K126" s="40" t="s">
        <v>67</v>
      </c>
      <c r="L126" s="40" t="s">
        <v>145</v>
      </c>
      <c r="M126" s="40" t="s">
        <v>66</v>
      </c>
      <c r="N126" s="40" t="s">
        <v>63</v>
      </c>
      <c r="O126" s="40" t="s">
        <v>65</v>
      </c>
      <c r="P126" s="99" t="s">
        <v>77</v>
      </c>
    </row>
    <row r="127" spans="1:17" ht="15.75" thickBot="1" x14ac:dyDescent="0.3">
      <c r="A127" s="43" t="s">
        <v>83</v>
      </c>
      <c r="B127" s="5"/>
      <c r="C127" s="5"/>
      <c r="D127" s="5"/>
      <c r="E127" s="5">
        <v>1237779.8</v>
      </c>
      <c r="F127" s="5"/>
      <c r="G127" s="5">
        <v>66202</v>
      </c>
      <c r="H127" s="5"/>
      <c r="I127" s="5">
        <v>130377863.50999999</v>
      </c>
      <c r="J127" s="5">
        <v>15184259.960000003</v>
      </c>
      <c r="K127" s="5">
        <v>2044525</v>
      </c>
      <c r="L127" s="5">
        <v>279770</v>
      </c>
      <c r="M127" s="5">
        <v>5344502.7499999991</v>
      </c>
      <c r="N127" s="5">
        <v>410126.5</v>
      </c>
      <c r="O127" s="5">
        <v>6967158.5999999996</v>
      </c>
      <c r="P127" s="5">
        <f>SUM(B127:O127)</f>
        <v>161912188.11999997</v>
      </c>
    </row>
    <row r="128" spans="1:17" ht="15.75" thickBot="1" x14ac:dyDescent="0.3">
      <c r="A128" s="43" t="s">
        <v>43</v>
      </c>
      <c r="B128" s="5">
        <v>20831190.830000017</v>
      </c>
      <c r="C128" s="5">
        <v>1223514.7</v>
      </c>
      <c r="D128" s="5"/>
      <c r="E128" s="5">
        <v>26940123.090000004</v>
      </c>
      <c r="F128" s="5"/>
      <c r="G128" s="5">
        <v>16959777.84</v>
      </c>
      <c r="H128" s="5"/>
      <c r="I128" s="5">
        <v>610809205.29999864</v>
      </c>
      <c r="J128" s="5">
        <v>7290981.169999999</v>
      </c>
      <c r="K128" s="5">
        <v>21027558.5</v>
      </c>
      <c r="L128" s="5">
        <v>435992.3</v>
      </c>
      <c r="M128" s="5">
        <v>14647140.789999999</v>
      </c>
      <c r="N128" s="5">
        <v>21539523.899999999</v>
      </c>
      <c r="O128" s="5">
        <v>8382624.8000000007</v>
      </c>
      <c r="P128" s="5">
        <f t="shared" ref="P128:P191" si="4">SUM(B128:O128)</f>
        <v>750087633.21999848</v>
      </c>
    </row>
    <row r="129" spans="1:16" ht="15.75" thickBot="1" x14ac:dyDescent="0.3">
      <c r="A129" s="43" t="s">
        <v>123</v>
      </c>
      <c r="B129" s="74">
        <v>17150</v>
      </c>
      <c r="C129" s="5">
        <v>1604372</v>
      </c>
      <c r="D129" s="5"/>
      <c r="E129" s="5">
        <v>17533859.539999999</v>
      </c>
      <c r="F129" s="5"/>
      <c r="G129" s="5">
        <v>31268991.16</v>
      </c>
      <c r="H129" s="5">
        <v>609818.4</v>
      </c>
      <c r="I129" s="5">
        <v>250701828.65999991</v>
      </c>
      <c r="J129" s="5">
        <v>957643.4</v>
      </c>
      <c r="K129" s="5">
        <v>10734910.940000001</v>
      </c>
      <c r="L129" s="5">
        <v>1434352.8</v>
      </c>
      <c r="M129" s="5">
        <v>6558894.8800000008</v>
      </c>
      <c r="N129" s="5">
        <v>4954829.5</v>
      </c>
      <c r="O129" s="5">
        <v>4522559.2799999993</v>
      </c>
      <c r="P129" s="5">
        <f t="shared" si="4"/>
        <v>330899210.55999988</v>
      </c>
    </row>
    <row r="130" spans="1:16" ht="15.75" thickBot="1" x14ac:dyDescent="0.3">
      <c r="A130" s="43" t="s">
        <v>124</v>
      </c>
      <c r="B130" s="5"/>
      <c r="C130" s="5">
        <v>58000</v>
      </c>
      <c r="D130" s="5"/>
      <c r="E130" s="5">
        <v>1752072.8</v>
      </c>
      <c r="F130" s="5"/>
      <c r="G130" s="5"/>
      <c r="H130" s="5"/>
      <c r="I130" s="5">
        <v>27142670.630000003</v>
      </c>
      <c r="J130" s="5">
        <v>158303.82</v>
      </c>
      <c r="K130" s="5">
        <v>1102154.72</v>
      </c>
      <c r="L130" s="5">
        <v>451781.5</v>
      </c>
      <c r="M130" s="5">
        <v>2253036.7999999998</v>
      </c>
      <c r="N130" s="5">
        <v>476743.18</v>
      </c>
      <c r="O130" s="5">
        <v>1194333.45</v>
      </c>
      <c r="P130" s="5">
        <f t="shared" si="4"/>
        <v>34589096.900000006</v>
      </c>
    </row>
    <row r="131" spans="1:16" ht="15.75" thickBot="1" x14ac:dyDescent="0.3">
      <c r="A131" s="43" t="s">
        <v>87</v>
      </c>
      <c r="B131" s="5">
        <v>2458647.2000000007</v>
      </c>
      <c r="C131" s="5">
        <v>2748646.4599999995</v>
      </c>
      <c r="D131" s="5"/>
      <c r="E131" s="5">
        <v>56707492.109999947</v>
      </c>
      <c r="F131" s="5">
        <v>82649</v>
      </c>
      <c r="G131" s="5">
        <v>10631314.779999999</v>
      </c>
      <c r="H131" s="5">
        <v>2791743.05</v>
      </c>
      <c r="I131" s="5">
        <v>409850133.51000059</v>
      </c>
      <c r="J131" s="5">
        <v>7484548.5799999982</v>
      </c>
      <c r="K131" s="5">
        <v>11609401.330000002</v>
      </c>
      <c r="L131" s="5">
        <v>2102350.7999999998</v>
      </c>
      <c r="M131" s="5">
        <v>20219145.499999989</v>
      </c>
      <c r="N131" s="5">
        <v>14818612.980000002</v>
      </c>
      <c r="O131" s="5">
        <v>6083528.5000000009</v>
      </c>
      <c r="P131" s="5">
        <f t="shared" si="4"/>
        <v>547588213.80000055</v>
      </c>
    </row>
    <row r="132" spans="1:16" ht="15.75" thickBot="1" x14ac:dyDescent="0.3">
      <c r="A132" s="43" t="s">
        <v>88</v>
      </c>
      <c r="B132" s="74">
        <v>24100</v>
      </c>
      <c r="C132" s="5">
        <v>5219988.4000000004</v>
      </c>
      <c r="D132" s="5"/>
      <c r="E132" s="5">
        <v>3416977.21</v>
      </c>
      <c r="F132" s="5">
        <v>45798</v>
      </c>
      <c r="G132" s="5">
        <v>396003.4</v>
      </c>
      <c r="H132" s="5">
        <v>3868715.9099999997</v>
      </c>
      <c r="I132" s="5">
        <v>88749936.399999991</v>
      </c>
      <c r="J132" s="5">
        <v>1112915.3</v>
      </c>
      <c r="K132" s="5">
        <v>6548014.3999999994</v>
      </c>
      <c r="L132" s="5">
        <v>72891</v>
      </c>
      <c r="M132" s="5">
        <v>2939879.3400000003</v>
      </c>
      <c r="N132" s="5">
        <v>2862254.6</v>
      </c>
      <c r="O132" s="5">
        <v>353952.6</v>
      </c>
      <c r="P132" s="5">
        <f t="shared" si="4"/>
        <v>115611426.55999999</v>
      </c>
    </row>
    <row r="133" spans="1:16" ht="15.75" thickBot="1" x14ac:dyDescent="0.3">
      <c r="A133" s="43" t="s">
        <v>89</v>
      </c>
      <c r="B133" s="5">
        <v>2782185.64</v>
      </c>
      <c r="C133" s="5">
        <v>384745.92000000004</v>
      </c>
      <c r="D133" s="5"/>
      <c r="E133" s="5">
        <v>15633336.66</v>
      </c>
      <c r="F133" s="5"/>
      <c r="G133" s="5">
        <v>1275687.3299999998</v>
      </c>
      <c r="H133" s="5"/>
      <c r="I133" s="5">
        <v>447788318.6499998</v>
      </c>
      <c r="J133" s="5">
        <v>1202922.43</v>
      </c>
      <c r="K133" s="5">
        <v>45523229.799999997</v>
      </c>
      <c r="L133" s="5">
        <v>1476805.69</v>
      </c>
      <c r="M133" s="5">
        <v>26824515.889999986</v>
      </c>
      <c r="N133" s="5">
        <v>1960193.5100000005</v>
      </c>
      <c r="O133" s="5">
        <v>3567564.6999999993</v>
      </c>
      <c r="P133" s="5">
        <f t="shared" si="4"/>
        <v>548419506.21999979</v>
      </c>
    </row>
    <row r="134" spans="1:16" ht="15.75" thickBot="1" x14ac:dyDescent="0.3">
      <c r="A134" s="43" t="s">
        <v>21</v>
      </c>
      <c r="B134" s="5">
        <v>123439.82999999999</v>
      </c>
      <c r="C134" s="5">
        <v>25750</v>
      </c>
      <c r="D134" s="5"/>
      <c r="E134" s="5">
        <v>3597197.55</v>
      </c>
      <c r="F134" s="5"/>
      <c r="G134" s="5">
        <v>206771.20000000001</v>
      </c>
      <c r="H134" s="5">
        <v>42840</v>
      </c>
      <c r="I134" s="5">
        <v>105139863.80000009</v>
      </c>
      <c r="J134" s="5">
        <v>371470.94</v>
      </c>
      <c r="K134" s="5">
        <v>14926986.620000003</v>
      </c>
      <c r="L134" s="5">
        <v>59000</v>
      </c>
      <c r="M134" s="5">
        <v>3504379.0799999982</v>
      </c>
      <c r="N134" s="5">
        <v>728486.3</v>
      </c>
      <c r="O134" s="5">
        <v>257937.6</v>
      </c>
      <c r="P134" s="5">
        <f t="shared" si="4"/>
        <v>128984122.92000008</v>
      </c>
    </row>
    <row r="135" spans="1:16" ht="15.75" thickBot="1" x14ac:dyDescent="0.3">
      <c r="A135" s="43" t="s">
        <v>120</v>
      </c>
      <c r="B135" s="74">
        <v>17027.5</v>
      </c>
      <c r="C135" s="5">
        <v>1166251.7999999998</v>
      </c>
      <c r="D135" s="5"/>
      <c r="E135" s="5">
        <v>4842784.9000000004</v>
      </c>
      <c r="F135" s="5"/>
      <c r="G135" s="5">
        <v>1090194.6000000001</v>
      </c>
      <c r="H135" s="5">
        <v>1465450</v>
      </c>
      <c r="I135" s="5">
        <v>89226708.340000018</v>
      </c>
      <c r="J135" s="5">
        <v>1403864.8</v>
      </c>
      <c r="K135" s="5">
        <v>3980642.5000000005</v>
      </c>
      <c r="L135" s="5">
        <v>405940</v>
      </c>
      <c r="M135" s="5">
        <v>3901671.8000000003</v>
      </c>
      <c r="N135" s="5">
        <v>1521105.4</v>
      </c>
      <c r="O135" s="5">
        <v>1162568.2</v>
      </c>
      <c r="P135" s="5">
        <f t="shared" si="4"/>
        <v>110184209.84000002</v>
      </c>
    </row>
    <row r="136" spans="1:16" ht="15.75" thickBot="1" x14ac:dyDescent="0.3">
      <c r="A136" s="43" t="s">
        <v>25</v>
      </c>
      <c r="B136" s="5">
        <v>76800.75</v>
      </c>
      <c r="C136" s="5"/>
      <c r="D136" s="5"/>
      <c r="E136" s="5">
        <v>2054328.2700000003</v>
      </c>
      <c r="F136" s="5"/>
      <c r="G136" s="5">
        <v>4715900.76</v>
      </c>
      <c r="H136" s="5"/>
      <c r="I136" s="5">
        <v>52488218.129999988</v>
      </c>
      <c r="J136" s="5">
        <v>50676.4</v>
      </c>
      <c r="K136" s="5">
        <v>2241711.8000000003</v>
      </c>
      <c r="L136" s="5"/>
      <c r="M136" s="5">
        <v>967263.3</v>
      </c>
      <c r="N136" s="5">
        <v>1345987.95</v>
      </c>
      <c r="O136" s="5">
        <v>68300</v>
      </c>
      <c r="P136" s="5">
        <f t="shared" si="4"/>
        <v>64009187.359999985</v>
      </c>
    </row>
    <row r="137" spans="1:16" ht="15.75" thickBot="1" x14ac:dyDescent="0.3">
      <c r="A137" s="43" t="s">
        <v>79</v>
      </c>
      <c r="B137" s="5"/>
      <c r="C137" s="5"/>
      <c r="D137" s="5"/>
      <c r="E137" s="5">
        <v>2760126.3999999994</v>
      </c>
      <c r="F137" s="5"/>
      <c r="G137" s="5">
        <v>3095050.1399999997</v>
      </c>
      <c r="H137" s="5">
        <v>284829.44</v>
      </c>
      <c r="I137" s="5">
        <v>105162566.54000001</v>
      </c>
      <c r="J137" s="5"/>
      <c r="K137" s="5">
        <v>4801111.8000000007</v>
      </c>
      <c r="L137" s="5"/>
      <c r="M137" s="5">
        <v>7836818.2800000003</v>
      </c>
      <c r="N137" s="5">
        <v>3942220.2399999998</v>
      </c>
      <c r="O137" s="5">
        <v>4327194.68</v>
      </c>
      <c r="P137" s="5">
        <f t="shared" si="4"/>
        <v>132209917.52000001</v>
      </c>
    </row>
    <row r="138" spans="1:16" ht="15.75" thickBot="1" x14ac:dyDescent="0.3">
      <c r="A138" s="43" t="s">
        <v>27</v>
      </c>
      <c r="B138" s="74">
        <v>667797.29</v>
      </c>
      <c r="C138" s="5">
        <v>2422079.7999999998</v>
      </c>
      <c r="D138" s="5"/>
      <c r="E138" s="5">
        <v>24337651.020000018</v>
      </c>
      <c r="F138" s="5">
        <v>22575</v>
      </c>
      <c r="G138" s="5">
        <v>109224131.95999999</v>
      </c>
      <c r="H138" s="5">
        <v>103810.83</v>
      </c>
      <c r="I138" s="5">
        <v>161066254.22999969</v>
      </c>
      <c r="J138" s="5">
        <v>2150572</v>
      </c>
      <c r="K138" s="5">
        <v>5000869.9800000014</v>
      </c>
      <c r="L138" s="5">
        <v>60686.479999999996</v>
      </c>
      <c r="M138" s="5">
        <v>3198058</v>
      </c>
      <c r="N138" s="5">
        <v>6987189.4099999992</v>
      </c>
      <c r="O138" s="5">
        <v>569574.46</v>
      </c>
      <c r="P138" s="5">
        <f t="shared" si="4"/>
        <v>315811250.4599998</v>
      </c>
    </row>
    <row r="139" spans="1:16" ht="15.75" thickBot="1" x14ac:dyDescent="0.3">
      <c r="A139" s="43" t="s">
        <v>29</v>
      </c>
      <c r="B139" s="5">
        <v>14467287.399999995</v>
      </c>
      <c r="C139" s="5">
        <v>493000</v>
      </c>
      <c r="D139" s="5"/>
      <c r="E139" s="5">
        <v>4151987.8000000003</v>
      </c>
      <c r="F139" s="5"/>
      <c r="G139" s="5">
        <v>907091.6</v>
      </c>
      <c r="H139" s="5">
        <v>59500</v>
      </c>
      <c r="I139" s="5">
        <v>162789885.41999999</v>
      </c>
      <c r="J139" s="5">
        <v>1814000</v>
      </c>
      <c r="K139" s="5">
        <v>2082489.5</v>
      </c>
      <c r="L139" s="5">
        <v>58000</v>
      </c>
      <c r="M139" s="5">
        <v>2388665</v>
      </c>
      <c r="N139" s="5">
        <v>2765891.9</v>
      </c>
      <c r="O139" s="5">
        <v>87000</v>
      </c>
      <c r="P139" s="5">
        <f t="shared" si="4"/>
        <v>192064798.61999997</v>
      </c>
    </row>
    <row r="140" spans="1:16" ht="15.75" thickBot="1" x14ac:dyDescent="0.3">
      <c r="A140" s="43" t="s">
        <v>80</v>
      </c>
      <c r="B140" s="5"/>
      <c r="C140" s="5">
        <v>54600</v>
      </c>
      <c r="D140" s="5"/>
      <c r="E140" s="5">
        <v>9938900.0999999978</v>
      </c>
      <c r="F140" s="5"/>
      <c r="G140" s="5">
        <v>3422746.2000000007</v>
      </c>
      <c r="H140" s="5"/>
      <c r="I140" s="5">
        <v>44584582.500000022</v>
      </c>
      <c r="J140" s="5">
        <v>25500</v>
      </c>
      <c r="K140" s="5">
        <v>1278060</v>
      </c>
      <c r="L140" s="5">
        <v>178650</v>
      </c>
      <c r="M140" s="5">
        <v>1336659.8</v>
      </c>
      <c r="N140" s="5">
        <v>93281</v>
      </c>
      <c r="O140" s="5">
        <v>30940</v>
      </c>
      <c r="P140" s="5">
        <f t="shared" si="4"/>
        <v>60943919.600000016</v>
      </c>
    </row>
    <row r="141" spans="1:16" ht="15.75" thickBot="1" x14ac:dyDescent="0.3">
      <c r="A141" s="43" t="s">
        <v>125</v>
      </c>
      <c r="B141" s="74">
        <v>403110.39999999997</v>
      </c>
      <c r="C141" s="5"/>
      <c r="D141" s="5"/>
      <c r="E141" s="5">
        <v>707089.91999999993</v>
      </c>
      <c r="F141" s="5"/>
      <c r="G141" s="5"/>
      <c r="H141" s="5"/>
      <c r="I141" s="5">
        <v>36622388.579999983</v>
      </c>
      <c r="J141" s="5"/>
      <c r="K141" s="5">
        <v>143974.39999999999</v>
      </c>
      <c r="L141" s="5"/>
      <c r="M141" s="5"/>
      <c r="N141" s="5"/>
      <c r="O141" s="5">
        <v>26364193.399999999</v>
      </c>
      <c r="P141" s="5">
        <f t="shared" si="4"/>
        <v>64240756.699999981</v>
      </c>
    </row>
    <row r="142" spans="1:16" ht="15.75" thickBot="1" x14ac:dyDescent="0.3">
      <c r="A142" s="43" t="s">
        <v>126</v>
      </c>
      <c r="B142" s="5"/>
      <c r="C142" s="5"/>
      <c r="D142" s="5"/>
      <c r="E142" s="5">
        <v>459077.8</v>
      </c>
      <c r="F142" s="5"/>
      <c r="G142" s="5">
        <v>176718.2</v>
      </c>
      <c r="H142" s="5"/>
      <c r="I142" s="5">
        <v>18187599.100000001</v>
      </c>
      <c r="J142" s="5"/>
      <c r="K142" s="5">
        <v>72631.100000000006</v>
      </c>
      <c r="L142" s="5"/>
      <c r="M142" s="5">
        <v>70039.199999999997</v>
      </c>
      <c r="N142" s="5">
        <v>159437.6</v>
      </c>
      <c r="O142" s="5">
        <v>57926534.199999996</v>
      </c>
      <c r="P142" s="5">
        <f t="shared" si="4"/>
        <v>77052037.200000003</v>
      </c>
    </row>
    <row r="143" spans="1:16" ht="15.75" thickBot="1" x14ac:dyDescent="0.3">
      <c r="A143" s="43" t="s">
        <v>13</v>
      </c>
      <c r="B143" s="5">
        <v>76742.149999999994</v>
      </c>
      <c r="C143" s="5">
        <v>1965166.7</v>
      </c>
      <c r="D143" s="5"/>
      <c r="E143" s="5">
        <v>28983462.24000001</v>
      </c>
      <c r="F143" s="5">
        <v>439151</v>
      </c>
      <c r="G143" s="5">
        <v>2079048.6</v>
      </c>
      <c r="H143" s="5">
        <v>448380.4</v>
      </c>
      <c r="I143" s="5">
        <v>37213014.769999981</v>
      </c>
      <c r="J143" s="5">
        <v>257491.59999999998</v>
      </c>
      <c r="K143" s="5">
        <v>2736488.9999999995</v>
      </c>
      <c r="L143" s="5">
        <v>27950</v>
      </c>
      <c r="M143" s="5">
        <v>1756521.8399999999</v>
      </c>
      <c r="N143" s="5">
        <v>536855</v>
      </c>
      <c r="O143" s="5">
        <v>390826</v>
      </c>
      <c r="P143" s="5">
        <f t="shared" si="4"/>
        <v>76911099.299999982</v>
      </c>
    </row>
    <row r="144" spans="1:16" ht="15.75" thickBot="1" x14ac:dyDescent="0.3">
      <c r="A144" s="43" t="s">
        <v>32</v>
      </c>
      <c r="B144" s="74">
        <v>1898650.8299999998</v>
      </c>
      <c r="C144" s="5">
        <v>2863510.8</v>
      </c>
      <c r="D144" s="5"/>
      <c r="E144" s="5">
        <v>3305433</v>
      </c>
      <c r="F144" s="5"/>
      <c r="G144" s="5">
        <v>1019240</v>
      </c>
      <c r="H144" s="5">
        <v>145555</v>
      </c>
      <c r="I144" s="5">
        <v>166264982.63000003</v>
      </c>
      <c r="J144" s="5">
        <v>2045674.2</v>
      </c>
      <c r="K144" s="5">
        <v>31762619.399999995</v>
      </c>
      <c r="L144" s="5">
        <v>744956</v>
      </c>
      <c r="M144" s="5">
        <v>5335283.5999999996</v>
      </c>
      <c r="N144" s="5">
        <v>15725558.200000001</v>
      </c>
      <c r="O144" s="5">
        <v>344874.4</v>
      </c>
      <c r="P144" s="5">
        <f t="shared" si="4"/>
        <v>231456338.06</v>
      </c>
    </row>
    <row r="145" spans="1:16" ht="15.75" thickBot="1" x14ac:dyDescent="0.3">
      <c r="A145" s="43" t="s">
        <v>121</v>
      </c>
      <c r="B145" s="5"/>
      <c r="C145" s="5">
        <v>25750</v>
      </c>
      <c r="D145" s="5"/>
      <c r="E145" s="5">
        <v>10530724.400000002</v>
      </c>
      <c r="F145" s="5">
        <v>1030718.3</v>
      </c>
      <c r="G145" s="5">
        <v>3577197.9</v>
      </c>
      <c r="H145" s="5"/>
      <c r="I145" s="5">
        <v>183336190.73000026</v>
      </c>
      <c r="J145" s="5">
        <v>639792.4</v>
      </c>
      <c r="K145" s="5">
        <v>3695050.9999999995</v>
      </c>
      <c r="L145" s="5">
        <v>30940</v>
      </c>
      <c r="M145" s="5">
        <v>2250847.7999999993</v>
      </c>
      <c r="N145" s="5">
        <v>18821543.699999999</v>
      </c>
      <c r="O145" s="5">
        <v>4679588.53</v>
      </c>
      <c r="P145" s="5">
        <f t="shared" si="4"/>
        <v>228618344.76000026</v>
      </c>
    </row>
    <row r="146" spans="1:16" ht="15.75" thickBot="1" x14ac:dyDescent="0.3">
      <c r="A146" s="43" t="s">
        <v>148</v>
      </c>
      <c r="B146" s="5"/>
      <c r="C146" s="5"/>
      <c r="D146" s="5"/>
      <c r="E146" s="5">
        <v>506229.8</v>
      </c>
      <c r="F146" s="5"/>
      <c r="G146" s="5">
        <v>3914489.1299999994</v>
      </c>
      <c r="H146" s="5"/>
      <c r="I146" s="5">
        <v>15454959.450000003</v>
      </c>
      <c r="J146" s="5"/>
      <c r="K146" s="5"/>
      <c r="L146" s="5"/>
      <c r="M146" s="5">
        <v>1427368.7</v>
      </c>
      <c r="N146" s="5"/>
      <c r="O146" s="5">
        <v>1990762</v>
      </c>
      <c r="P146" s="5">
        <f t="shared" si="4"/>
        <v>23293809.080000002</v>
      </c>
    </row>
    <row r="147" spans="1:16" ht="15.75" thickBot="1" x14ac:dyDescent="0.3">
      <c r="A147" s="43" t="s">
        <v>99</v>
      </c>
      <c r="B147" s="5">
        <v>42878</v>
      </c>
      <c r="C147" s="5">
        <v>1763979</v>
      </c>
      <c r="D147" s="5"/>
      <c r="E147" s="5">
        <v>3712025.9</v>
      </c>
      <c r="F147" s="5"/>
      <c r="G147" s="5">
        <v>1617564</v>
      </c>
      <c r="H147" s="5"/>
      <c r="I147" s="5">
        <v>38301954.740000002</v>
      </c>
      <c r="J147" s="5">
        <v>471731</v>
      </c>
      <c r="K147" s="5">
        <v>179214</v>
      </c>
      <c r="L147" s="5"/>
      <c r="M147" s="5">
        <v>1301424.8</v>
      </c>
      <c r="N147" s="5">
        <v>381507</v>
      </c>
      <c r="O147" s="5">
        <v>2157063.5999999996</v>
      </c>
      <c r="P147" s="5">
        <f t="shared" si="4"/>
        <v>49929342.039999999</v>
      </c>
    </row>
    <row r="148" spans="1:16" ht="15.75" thickBot="1" x14ac:dyDescent="0.3">
      <c r="A148" s="43" t="s">
        <v>35</v>
      </c>
      <c r="B148" s="5">
        <v>380040.85000000003</v>
      </c>
      <c r="C148" s="5">
        <v>144566</v>
      </c>
      <c r="D148" s="5"/>
      <c r="E148" s="5">
        <v>2099206.4199999995</v>
      </c>
      <c r="F148" s="5"/>
      <c r="G148" s="5">
        <v>2696593.2400000012</v>
      </c>
      <c r="H148" s="5">
        <v>109349</v>
      </c>
      <c r="I148" s="5">
        <v>52711362.539999947</v>
      </c>
      <c r="J148" s="5">
        <v>580544.15</v>
      </c>
      <c r="K148" s="5">
        <v>1011553.5</v>
      </c>
      <c r="L148" s="5">
        <v>55900</v>
      </c>
      <c r="M148" s="5">
        <v>1064503.0599999998</v>
      </c>
      <c r="N148" s="5">
        <v>19081114.219999988</v>
      </c>
      <c r="O148" s="5">
        <v>538276.5</v>
      </c>
      <c r="P148" s="5">
        <f t="shared" si="4"/>
        <v>80473009.47999993</v>
      </c>
    </row>
    <row r="149" spans="1:16" ht="15.75" thickBot="1" x14ac:dyDescent="0.3">
      <c r="A149" s="43" t="s">
        <v>37</v>
      </c>
      <c r="B149" s="5">
        <v>537509</v>
      </c>
      <c r="C149" s="5">
        <v>226250</v>
      </c>
      <c r="D149" s="5"/>
      <c r="E149" s="5">
        <v>10297550</v>
      </c>
      <c r="F149" s="5">
        <v>47594</v>
      </c>
      <c r="G149" s="5">
        <v>550520</v>
      </c>
      <c r="H149" s="5"/>
      <c r="I149" s="5">
        <v>69810282.340000004</v>
      </c>
      <c r="J149" s="5">
        <v>196696</v>
      </c>
      <c r="K149" s="5">
        <v>12311268.300000001</v>
      </c>
      <c r="L149" s="5">
        <v>528750</v>
      </c>
      <c r="M149" s="5">
        <v>3038848</v>
      </c>
      <c r="N149" s="5">
        <v>4970078</v>
      </c>
      <c r="O149" s="5"/>
      <c r="P149" s="5">
        <f t="shared" si="4"/>
        <v>102515345.64</v>
      </c>
    </row>
    <row r="150" spans="1:16" ht="15.75" thickBot="1" x14ac:dyDescent="0.3">
      <c r="A150" s="43" t="s">
        <v>52</v>
      </c>
      <c r="B150" s="74">
        <v>166572</v>
      </c>
      <c r="C150" s="5"/>
      <c r="D150" s="5"/>
      <c r="E150" s="5">
        <v>29096768.32</v>
      </c>
      <c r="F150" s="5"/>
      <c r="G150" s="5">
        <v>2340019.2999999993</v>
      </c>
      <c r="H150" s="5">
        <v>16920</v>
      </c>
      <c r="I150" s="5">
        <v>142378160.77000031</v>
      </c>
      <c r="J150" s="5">
        <v>242313.09999999998</v>
      </c>
      <c r="K150" s="5">
        <v>3454917.31</v>
      </c>
      <c r="L150" s="5"/>
      <c r="M150" s="5">
        <v>1816313.0500000003</v>
      </c>
      <c r="N150" s="5">
        <v>4840167.95</v>
      </c>
      <c r="O150" s="5">
        <v>4171362.22</v>
      </c>
      <c r="P150" s="5">
        <f t="shared" si="4"/>
        <v>188523514.02000031</v>
      </c>
    </row>
    <row r="151" spans="1:16" ht="15.75" thickBot="1" x14ac:dyDescent="0.3">
      <c r="A151" s="43" t="s">
        <v>127</v>
      </c>
      <c r="B151" s="5">
        <v>123605.5</v>
      </c>
      <c r="C151" s="5">
        <v>61572</v>
      </c>
      <c r="D151" s="5"/>
      <c r="E151" s="5">
        <v>9761737.339999998</v>
      </c>
      <c r="F151" s="5"/>
      <c r="G151" s="5">
        <v>3136020.82</v>
      </c>
      <c r="H151" s="5"/>
      <c r="I151" s="5">
        <v>46054427.029999986</v>
      </c>
      <c r="J151" s="5">
        <v>104854</v>
      </c>
      <c r="K151" s="5">
        <v>1868317.8</v>
      </c>
      <c r="L151" s="5">
        <v>1035176.8999999999</v>
      </c>
      <c r="M151" s="5">
        <v>1528820.0499999998</v>
      </c>
      <c r="N151" s="5">
        <v>742666.39999999991</v>
      </c>
      <c r="O151" s="5">
        <v>841325</v>
      </c>
      <c r="P151" s="5">
        <f t="shared" si="4"/>
        <v>65258522.839999974</v>
      </c>
    </row>
    <row r="152" spans="1:16" ht="15.75" thickBot="1" x14ac:dyDescent="0.3">
      <c r="A152" s="43" t="s">
        <v>122</v>
      </c>
      <c r="B152" s="5">
        <v>5445204.4999999991</v>
      </c>
      <c r="C152" s="5">
        <v>426293.80000000005</v>
      </c>
      <c r="D152" s="5"/>
      <c r="E152" s="5">
        <v>19279383.07</v>
      </c>
      <c r="F152" s="5"/>
      <c r="G152" s="5">
        <v>658408.69999999995</v>
      </c>
      <c r="H152" s="5">
        <v>108432.8</v>
      </c>
      <c r="I152" s="5">
        <v>318592448.84999996</v>
      </c>
      <c r="J152" s="5">
        <v>1040602.1</v>
      </c>
      <c r="K152" s="5">
        <v>13451672.780000001</v>
      </c>
      <c r="L152" s="5">
        <v>2186019.2000000002</v>
      </c>
      <c r="M152" s="5">
        <v>21729783.010000002</v>
      </c>
      <c r="N152" s="5">
        <v>2763201.85</v>
      </c>
      <c r="O152" s="5">
        <v>4736250.0999999996</v>
      </c>
      <c r="P152" s="5">
        <f t="shared" si="4"/>
        <v>390417700.76000005</v>
      </c>
    </row>
    <row r="153" spans="1:16" ht="15.75" thickBot="1" x14ac:dyDescent="0.3">
      <c r="A153" s="43" t="s">
        <v>53</v>
      </c>
      <c r="B153" s="74">
        <v>1920969.75</v>
      </c>
      <c r="C153" s="5"/>
      <c r="D153" s="5"/>
      <c r="E153" s="5">
        <v>10569079.449999999</v>
      </c>
      <c r="F153" s="5"/>
      <c r="G153" s="5"/>
      <c r="H153" s="5">
        <v>41233.5</v>
      </c>
      <c r="I153" s="5">
        <v>155776509.20000073</v>
      </c>
      <c r="J153" s="5">
        <v>526841.75</v>
      </c>
      <c r="K153" s="5">
        <v>5393325.8499999996</v>
      </c>
      <c r="L153" s="5">
        <v>2250115.6</v>
      </c>
      <c r="M153" s="5">
        <v>11023121.599999992</v>
      </c>
      <c r="N153" s="5"/>
      <c r="O153" s="5">
        <v>1624550.3999999999</v>
      </c>
      <c r="P153" s="5">
        <f t="shared" si="4"/>
        <v>189125747.10000071</v>
      </c>
    </row>
    <row r="154" spans="1:16" ht="15.75" thickBot="1" x14ac:dyDescent="0.3">
      <c r="A154" s="43" t="s">
        <v>101</v>
      </c>
      <c r="B154" s="5">
        <v>952037.25</v>
      </c>
      <c r="C154" s="5"/>
      <c r="D154" s="5"/>
      <c r="E154" s="5">
        <v>2520723</v>
      </c>
      <c r="F154" s="5"/>
      <c r="G154" s="5"/>
      <c r="H154" s="5"/>
      <c r="I154" s="5">
        <v>145769258</v>
      </c>
      <c r="J154" s="5">
        <v>491119</v>
      </c>
      <c r="K154" s="5">
        <v>3716196.25</v>
      </c>
      <c r="L154" s="5">
        <v>1533545</v>
      </c>
      <c r="M154" s="5">
        <v>17109895.25</v>
      </c>
      <c r="N154" s="5">
        <v>2459981.25</v>
      </c>
      <c r="O154" s="5">
        <v>486907.5</v>
      </c>
      <c r="P154" s="5">
        <f t="shared" si="4"/>
        <v>175039662.5</v>
      </c>
    </row>
    <row r="155" spans="1:16" ht="15.75" thickBot="1" x14ac:dyDescent="0.3">
      <c r="A155" s="43" t="s">
        <v>128</v>
      </c>
      <c r="B155" s="5">
        <v>148050.54</v>
      </c>
      <c r="C155" s="5">
        <v>527869</v>
      </c>
      <c r="D155" s="5"/>
      <c r="E155" s="5">
        <v>39370301.499999985</v>
      </c>
      <c r="F155" s="5"/>
      <c r="G155" s="5">
        <v>958842.13</v>
      </c>
      <c r="H155" s="5">
        <v>2569913.5100000002</v>
      </c>
      <c r="I155" s="5">
        <v>110436513.67000005</v>
      </c>
      <c r="J155" s="5">
        <v>741772.59999999986</v>
      </c>
      <c r="K155" s="5">
        <v>1778168.0899999996</v>
      </c>
      <c r="L155" s="5">
        <v>27950</v>
      </c>
      <c r="M155" s="5">
        <v>3937487.5900000003</v>
      </c>
      <c r="N155" s="5">
        <v>876709.57</v>
      </c>
      <c r="O155" s="5">
        <v>8048590.4999999991</v>
      </c>
      <c r="P155" s="5">
        <f t="shared" si="4"/>
        <v>169422168.70000002</v>
      </c>
    </row>
    <row r="156" spans="1:16" ht="15.75" thickBot="1" x14ac:dyDescent="0.3">
      <c r="A156" s="43" t="s">
        <v>19</v>
      </c>
      <c r="B156" s="74">
        <v>159837.33000000002</v>
      </c>
      <c r="C156" s="5"/>
      <c r="D156" s="5"/>
      <c r="E156" s="5">
        <v>2722984.3400000003</v>
      </c>
      <c r="F156" s="5"/>
      <c r="G156" s="5">
        <v>385204.81999999995</v>
      </c>
      <c r="H156" s="5">
        <v>287784.74</v>
      </c>
      <c r="I156" s="5">
        <v>43436002.559999965</v>
      </c>
      <c r="J156" s="5">
        <v>407143.27</v>
      </c>
      <c r="K156" s="5">
        <v>39517</v>
      </c>
      <c r="L156" s="5">
        <v>1171450.82</v>
      </c>
      <c r="M156" s="5">
        <v>1457793.19</v>
      </c>
      <c r="N156" s="5">
        <v>710057.30999999994</v>
      </c>
      <c r="O156" s="5">
        <v>1538505.4</v>
      </c>
      <c r="P156" s="5">
        <f t="shared" si="4"/>
        <v>52316280.779999964</v>
      </c>
    </row>
    <row r="157" spans="1:16" ht="15.75" thickBot="1" x14ac:dyDescent="0.3">
      <c r="A157" s="43" t="s">
        <v>55</v>
      </c>
      <c r="B157" s="5"/>
      <c r="C157" s="5">
        <v>1970566.6</v>
      </c>
      <c r="D157" s="5"/>
      <c r="E157" s="5">
        <v>3433946.4</v>
      </c>
      <c r="F157" s="5"/>
      <c r="G157" s="5">
        <v>924668.99999999988</v>
      </c>
      <c r="H157" s="5">
        <v>166444.20000000001</v>
      </c>
      <c r="I157" s="5">
        <v>96164211.399999976</v>
      </c>
      <c r="J157" s="5"/>
      <c r="K157" s="5">
        <v>3144166.8</v>
      </c>
      <c r="L157" s="5">
        <v>1168067.2</v>
      </c>
      <c r="M157" s="5">
        <v>7311083.6000000006</v>
      </c>
      <c r="N157" s="5">
        <v>2546281</v>
      </c>
      <c r="O157" s="5">
        <v>1397759.8000000003</v>
      </c>
      <c r="P157" s="5">
        <f t="shared" si="4"/>
        <v>118227195.99999997</v>
      </c>
    </row>
    <row r="158" spans="1:16" ht="15.75" thickBot="1" x14ac:dyDescent="0.3">
      <c r="A158" s="43" t="s">
        <v>39</v>
      </c>
      <c r="B158" s="5">
        <v>66740</v>
      </c>
      <c r="C158" s="5">
        <v>86250</v>
      </c>
      <c r="D158" s="5"/>
      <c r="E158" s="5">
        <v>24804574.900000006</v>
      </c>
      <c r="F158" s="5"/>
      <c r="G158" s="5">
        <v>769531.70000000007</v>
      </c>
      <c r="H158" s="5">
        <v>493167</v>
      </c>
      <c r="I158" s="5">
        <v>111350914.90000001</v>
      </c>
      <c r="J158" s="5">
        <v>838654.56</v>
      </c>
      <c r="K158" s="5">
        <v>4466823.2399999993</v>
      </c>
      <c r="L158" s="5">
        <v>113400</v>
      </c>
      <c r="M158" s="5">
        <v>733150</v>
      </c>
      <c r="N158" s="5">
        <v>2164336.12</v>
      </c>
      <c r="O158" s="5">
        <v>113400</v>
      </c>
      <c r="P158" s="5">
        <f t="shared" si="4"/>
        <v>146000942.42000002</v>
      </c>
    </row>
    <row r="159" spans="1:16" ht="15.75" thickBot="1" x14ac:dyDescent="0.3">
      <c r="A159" s="43" t="s">
        <v>129</v>
      </c>
      <c r="B159" s="74"/>
      <c r="C159" s="5">
        <v>29250</v>
      </c>
      <c r="D159" s="5"/>
      <c r="E159" s="5">
        <v>17984172.199999999</v>
      </c>
      <c r="F159" s="5"/>
      <c r="G159" s="5">
        <v>340000</v>
      </c>
      <c r="H159" s="5"/>
      <c r="I159" s="5">
        <v>65621554.059999995</v>
      </c>
      <c r="J159" s="5"/>
      <c r="K159" s="5">
        <v>3042967.2</v>
      </c>
      <c r="L159" s="5">
        <v>407370</v>
      </c>
      <c r="M159" s="5">
        <v>3413852.3</v>
      </c>
      <c r="N159" s="5">
        <v>3000070</v>
      </c>
      <c r="O159" s="5">
        <v>62650</v>
      </c>
      <c r="P159" s="5">
        <f t="shared" si="4"/>
        <v>93901885.75999999</v>
      </c>
    </row>
    <row r="160" spans="1:16" ht="15.75" thickBot="1" x14ac:dyDescent="0.3">
      <c r="A160" s="43" t="s">
        <v>42</v>
      </c>
      <c r="B160" s="5">
        <v>223781.4</v>
      </c>
      <c r="C160" s="5">
        <v>812244.6</v>
      </c>
      <c r="D160" s="5"/>
      <c r="E160" s="5">
        <v>31380539.620000005</v>
      </c>
      <c r="F160" s="5"/>
      <c r="G160" s="5">
        <v>3871144.1799999997</v>
      </c>
      <c r="H160" s="5">
        <v>1331069.3700000001</v>
      </c>
      <c r="I160" s="5">
        <v>113407670.58999996</v>
      </c>
      <c r="J160" s="5">
        <v>1448739.6600000001</v>
      </c>
      <c r="K160" s="5">
        <v>2598755.88</v>
      </c>
      <c r="L160" s="5"/>
      <c r="M160" s="5">
        <v>5767412.4199999999</v>
      </c>
      <c r="N160" s="5">
        <v>29237916.280000009</v>
      </c>
      <c r="O160" s="5">
        <v>1609735.4400000004</v>
      </c>
      <c r="P160" s="5">
        <f t="shared" si="4"/>
        <v>191689009.43999994</v>
      </c>
    </row>
    <row r="161" spans="1:16" ht="15.75" thickBot="1" x14ac:dyDescent="0.3">
      <c r="A161" s="43" t="s">
        <v>44</v>
      </c>
      <c r="B161" s="5">
        <v>61038000</v>
      </c>
      <c r="C161" s="5">
        <v>2145975</v>
      </c>
      <c r="D161" s="5"/>
      <c r="E161" s="5">
        <v>35117991.690000027</v>
      </c>
      <c r="F161" s="5"/>
      <c r="G161" s="5">
        <v>179304.95</v>
      </c>
      <c r="H161" s="5"/>
      <c r="I161" s="5">
        <v>334662693.02999949</v>
      </c>
      <c r="J161" s="5"/>
      <c r="K161" s="5"/>
      <c r="L161" s="5"/>
      <c r="M161" s="5">
        <v>13078525.550000001</v>
      </c>
      <c r="N161" s="5">
        <v>24266415.540000003</v>
      </c>
      <c r="O161" s="5">
        <v>24325</v>
      </c>
      <c r="P161" s="5">
        <f t="shared" si="4"/>
        <v>470513230.75999957</v>
      </c>
    </row>
    <row r="162" spans="1:16" ht="15.75" thickBot="1" x14ac:dyDescent="0.3">
      <c r="A162" s="43" t="s">
        <v>104</v>
      </c>
      <c r="B162" s="74"/>
      <c r="C162" s="5">
        <v>2011073.8</v>
      </c>
      <c r="D162" s="5"/>
      <c r="E162" s="5">
        <v>17362611.539999999</v>
      </c>
      <c r="F162" s="5"/>
      <c r="G162" s="5">
        <v>2003658.5</v>
      </c>
      <c r="H162" s="5">
        <v>476912.4</v>
      </c>
      <c r="I162" s="5">
        <v>198378579.48000008</v>
      </c>
      <c r="J162" s="5"/>
      <c r="K162" s="5">
        <v>2733125.42</v>
      </c>
      <c r="L162" s="5">
        <v>520436.8</v>
      </c>
      <c r="M162" s="5">
        <v>4060949.6999999993</v>
      </c>
      <c r="N162" s="5">
        <v>2925824.1</v>
      </c>
      <c r="O162" s="5">
        <v>461412</v>
      </c>
      <c r="P162" s="5">
        <f t="shared" si="4"/>
        <v>230934583.74000007</v>
      </c>
    </row>
    <row r="163" spans="1:16" ht="15.75" thickBot="1" x14ac:dyDescent="0.3">
      <c r="A163" s="43" t="s">
        <v>48</v>
      </c>
      <c r="B163" s="5"/>
      <c r="C163" s="5">
        <v>863502.6</v>
      </c>
      <c r="D163" s="5"/>
      <c r="E163" s="5">
        <v>11275714.860000005</v>
      </c>
      <c r="F163" s="5"/>
      <c r="G163" s="5">
        <v>1511528.6800000004</v>
      </c>
      <c r="H163" s="5">
        <v>16165560.860000009</v>
      </c>
      <c r="I163" s="5">
        <v>304469176.13000059</v>
      </c>
      <c r="J163" s="5">
        <v>5133522.45</v>
      </c>
      <c r="K163" s="5">
        <v>15265933.18</v>
      </c>
      <c r="L163" s="5">
        <v>315834</v>
      </c>
      <c r="M163" s="5">
        <v>10228553.84</v>
      </c>
      <c r="N163" s="5">
        <v>2506922.06</v>
      </c>
      <c r="O163" s="5">
        <v>2617859.2000000002</v>
      </c>
      <c r="P163" s="5">
        <f t="shared" si="4"/>
        <v>370354107.86000055</v>
      </c>
    </row>
    <row r="164" spans="1:16" ht="15.75" thickBot="1" x14ac:dyDescent="0.3">
      <c r="A164" s="43" t="s">
        <v>132</v>
      </c>
      <c r="B164" s="5">
        <v>2374744.2800000003</v>
      </c>
      <c r="C164" s="5">
        <v>1464100.5999999999</v>
      </c>
      <c r="D164" s="5"/>
      <c r="E164" s="5">
        <v>6858330.5600000005</v>
      </c>
      <c r="F164" s="5"/>
      <c r="G164" s="5">
        <v>490678.39999999997</v>
      </c>
      <c r="H164" s="5">
        <v>75348</v>
      </c>
      <c r="I164" s="5">
        <v>109743601.47000007</v>
      </c>
      <c r="J164" s="5">
        <v>112325</v>
      </c>
      <c r="K164" s="5">
        <v>4641688.0700000012</v>
      </c>
      <c r="L164" s="5">
        <v>564003.20000000007</v>
      </c>
      <c r="M164" s="5">
        <v>6164306.4199999999</v>
      </c>
      <c r="N164" s="5">
        <v>7488822.8400000017</v>
      </c>
      <c r="O164" s="5">
        <v>779975.60000000009</v>
      </c>
      <c r="P164" s="5">
        <f t="shared" si="4"/>
        <v>140757924.44000009</v>
      </c>
    </row>
    <row r="165" spans="1:16" ht="15.75" thickBot="1" x14ac:dyDescent="0.3">
      <c r="A165" s="43" t="s">
        <v>105</v>
      </c>
      <c r="B165" s="74">
        <v>3391791.23</v>
      </c>
      <c r="C165" s="5">
        <v>90867662.519999981</v>
      </c>
      <c r="D165" s="5"/>
      <c r="E165" s="5">
        <v>111250982.90000001</v>
      </c>
      <c r="F165" s="5"/>
      <c r="G165" s="5">
        <v>840591.12000000011</v>
      </c>
      <c r="H165" s="5">
        <v>850797.44000000006</v>
      </c>
      <c r="I165" s="5">
        <v>107197132.60999994</v>
      </c>
      <c r="J165" s="5">
        <v>878136.53</v>
      </c>
      <c r="K165" s="5">
        <v>16732164</v>
      </c>
      <c r="L165" s="5">
        <v>69667</v>
      </c>
      <c r="M165" s="5">
        <v>8998499.25</v>
      </c>
      <c r="N165" s="5">
        <v>219522.9</v>
      </c>
      <c r="O165" s="5">
        <v>190071.22</v>
      </c>
      <c r="P165" s="5">
        <f t="shared" si="4"/>
        <v>341487018.71999991</v>
      </c>
    </row>
    <row r="166" spans="1:16" ht="15.75" thickBot="1" x14ac:dyDescent="0.3">
      <c r="A166" s="43" t="s">
        <v>82</v>
      </c>
      <c r="B166" s="5">
        <v>22404411.150000002</v>
      </c>
      <c r="C166" s="5">
        <v>710032.8</v>
      </c>
      <c r="D166" s="5"/>
      <c r="E166" s="5">
        <v>5521923.8900000006</v>
      </c>
      <c r="F166" s="5"/>
      <c r="G166" s="5">
        <v>920480.99999999988</v>
      </c>
      <c r="H166" s="5">
        <v>268388.09999999998</v>
      </c>
      <c r="I166" s="5">
        <v>187811354.50999993</v>
      </c>
      <c r="J166" s="5">
        <v>3638364.8000000003</v>
      </c>
      <c r="K166" s="5">
        <v>25215698.629999995</v>
      </c>
      <c r="L166" s="5">
        <v>1043786.9999999999</v>
      </c>
      <c r="M166" s="5">
        <v>7378854.0999999996</v>
      </c>
      <c r="N166" s="5">
        <v>44859622.239999965</v>
      </c>
      <c r="O166" s="5">
        <v>786613.6</v>
      </c>
      <c r="P166" s="5">
        <f t="shared" si="4"/>
        <v>300559531.81999993</v>
      </c>
    </row>
    <row r="167" spans="1:16" ht="15.75" thickBot="1" x14ac:dyDescent="0.3">
      <c r="A167" s="43" t="s">
        <v>134</v>
      </c>
      <c r="B167" s="5">
        <v>20930</v>
      </c>
      <c r="C167" s="5"/>
      <c r="D167" s="5"/>
      <c r="E167" s="5">
        <v>778274.7</v>
      </c>
      <c r="F167" s="5"/>
      <c r="G167" s="5">
        <v>638849.18999999994</v>
      </c>
      <c r="H167" s="5">
        <v>36013.599999999999</v>
      </c>
      <c r="I167" s="5">
        <v>154984641.0399999</v>
      </c>
      <c r="J167" s="5"/>
      <c r="K167" s="5"/>
      <c r="L167" s="5"/>
      <c r="M167" s="5">
        <v>13535439.849999996</v>
      </c>
      <c r="N167" s="5">
        <v>653181.19999999995</v>
      </c>
      <c r="O167" s="5">
        <v>47291625.059999987</v>
      </c>
      <c r="P167" s="5">
        <f t="shared" si="4"/>
        <v>217938954.63999987</v>
      </c>
    </row>
    <row r="168" spans="1:16" ht="15.75" thickBot="1" x14ac:dyDescent="0.3">
      <c r="A168" s="43" t="s">
        <v>229</v>
      </c>
      <c r="B168" s="74"/>
      <c r="C168" s="5"/>
      <c r="D168" s="5"/>
      <c r="E168" s="5"/>
      <c r="F168" s="5"/>
      <c r="G168" s="5"/>
      <c r="H168" s="5"/>
      <c r="I168" s="5">
        <v>25553601.68</v>
      </c>
      <c r="J168" s="5"/>
      <c r="K168" s="5"/>
      <c r="L168" s="5"/>
      <c r="M168" s="5">
        <v>177500.47999999998</v>
      </c>
      <c r="N168" s="5"/>
      <c r="O168" s="5"/>
      <c r="P168" s="5">
        <f t="shared" si="4"/>
        <v>25731102.16</v>
      </c>
    </row>
    <row r="169" spans="1:16" ht="15.75" thickBot="1" x14ac:dyDescent="0.3">
      <c r="A169" s="43" t="s">
        <v>135</v>
      </c>
      <c r="B169" s="5"/>
      <c r="C169" s="5">
        <v>941250</v>
      </c>
      <c r="D169" s="5"/>
      <c r="E169" s="5">
        <v>25243149.600000001</v>
      </c>
      <c r="F169" s="5">
        <v>326294.5</v>
      </c>
      <c r="G169" s="5">
        <v>489290</v>
      </c>
      <c r="H169" s="5"/>
      <c r="I169" s="5">
        <v>76610617.310000002</v>
      </c>
      <c r="J169" s="5"/>
      <c r="K169" s="5">
        <v>4250335.5</v>
      </c>
      <c r="L169" s="5">
        <v>704450</v>
      </c>
      <c r="M169" s="5">
        <v>19607793.449999999</v>
      </c>
      <c r="N169" s="5">
        <v>4449400</v>
      </c>
      <c r="O169" s="5"/>
      <c r="P169" s="5">
        <f t="shared" si="4"/>
        <v>132622580.36</v>
      </c>
    </row>
    <row r="170" spans="1:16" ht="15.75" thickBot="1" x14ac:dyDescent="0.3">
      <c r="A170" s="43" t="s">
        <v>136</v>
      </c>
      <c r="B170" s="5">
        <v>7530.3600000000006</v>
      </c>
      <c r="C170" s="5">
        <v>983344</v>
      </c>
      <c r="D170" s="5"/>
      <c r="E170" s="5">
        <v>45925969.799999967</v>
      </c>
      <c r="F170" s="5"/>
      <c r="G170" s="5">
        <v>339608.12</v>
      </c>
      <c r="H170" s="5">
        <v>2851414.4799999995</v>
      </c>
      <c r="I170" s="5">
        <v>67808137.879999965</v>
      </c>
      <c r="J170" s="5">
        <v>1795393.8400000003</v>
      </c>
      <c r="K170" s="5">
        <v>950577.48</v>
      </c>
      <c r="L170" s="5">
        <v>74681</v>
      </c>
      <c r="M170" s="5">
        <v>2413412.23</v>
      </c>
      <c r="N170" s="5">
        <v>1917112.9299999997</v>
      </c>
      <c r="O170" s="5">
        <v>130989.7</v>
      </c>
      <c r="P170" s="5">
        <f t="shared" si="4"/>
        <v>125198171.81999995</v>
      </c>
    </row>
    <row r="171" spans="1:16" ht="15.75" thickBot="1" x14ac:dyDescent="0.3">
      <c r="A171" s="43" t="s">
        <v>137</v>
      </c>
      <c r="B171" s="74"/>
      <c r="C171" s="5">
        <v>634712.4</v>
      </c>
      <c r="D171" s="5"/>
      <c r="E171" s="5">
        <v>15871214.010000002</v>
      </c>
      <c r="F171" s="5">
        <v>97573</v>
      </c>
      <c r="G171" s="5">
        <v>553951.6</v>
      </c>
      <c r="H171" s="5"/>
      <c r="I171" s="5">
        <v>84915861.370000035</v>
      </c>
      <c r="J171" s="5"/>
      <c r="K171" s="5">
        <v>5529784.2000000002</v>
      </c>
      <c r="L171" s="5">
        <v>892300</v>
      </c>
      <c r="M171" s="5">
        <v>4472307.0999999996</v>
      </c>
      <c r="N171" s="5">
        <v>4959188</v>
      </c>
      <c r="O171" s="5"/>
      <c r="P171" s="5">
        <f t="shared" si="4"/>
        <v>117926891.68000004</v>
      </c>
    </row>
    <row r="172" spans="1:16" ht="15.75" thickBot="1" x14ac:dyDescent="0.3">
      <c r="A172" s="43" t="s">
        <v>138</v>
      </c>
      <c r="B172" s="5">
        <v>58459.199999999997</v>
      </c>
      <c r="C172" s="5">
        <v>991146.6</v>
      </c>
      <c r="D172" s="5"/>
      <c r="E172" s="5">
        <v>32157993.789999973</v>
      </c>
      <c r="F172" s="5"/>
      <c r="G172" s="5">
        <v>4337475.82</v>
      </c>
      <c r="H172" s="5">
        <v>160000</v>
      </c>
      <c r="I172" s="5">
        <v>294027722.31999999</v>
      </c>
      <c r="J172" s="5">
        <v>207457.2</v>
      </c>
      <c r="K172" s="5">
        <v>9465187.7799999993</v>
      </c>
      <c r="L172" s="5">
        <v>3153688.1</v>
      </c>
      <c r="M172" s="5">
        <v>14576270.560000006</v>
      </c>
      <c r="N172" s="5">
        <v>25511952.350000001</v>
      </c>
      <c r="O172" s="5">
        <v>4289211.1399999997</v>
      </c>
      <c r="P172" s="5">
        <f t="shared" si="4"/>
        <v>388936564.85999995</v>
      </c>
    </row>
    <row r="173" spans="1:16" ht="15.75" thickBot="1" x14ac:dyDescent="0.3">
      <c r="A173" s="43" t="s">
        <v>139</v>
      </c>
      <c r="B173" s="5"/>
      <c r="C173" s="5"/>
      <c r="D173" s="5"/>
      <c r="E173" s="5">
        <v>4735502.5500000007</v>
      </c>
      <c r="F173" s="5"/>
      <c r="G173" s="5">
        <v>43200</v>
      </c>
      <c r="H173" s="5">
        <v>9928.7999999999993</v>
      </c>
      <c r="I173" s="5">
        <v>75118092.88000004</v>
      </c>
      <c r="J173" s="5">
        <v>785112.29</v>
      </c>
      <c r="K173" s="5">
        <v>4577521.46</v>
      </c>
      <c r="L173" s="5">
        <v>568433.98</v>
      </c>
      <c r="M173" s="5">
        <v>11236382.869999997</v>
      </c>
      <c r="N173" s="5">
        <v>2358915.25</v>
      </c>
      <c r="O173" s="5">
        <v>193833.2</v>
      </c>
      <c r="P173" s="5">
        <f t="shared" si="4"/>
        <v>99626923.280000046</v>
      </c>
    </row>
    <row r="174" spans="1:16" ht="15.75" thickBot="1" x14ac:dyDescent="0.3">
      <c r="A174" s="43" t="s">
        <v>143</v>
      </c>
      <c r="B174" s="74"/>
      <c r="C174" s="5"/>
      <c r="D174" s="5"/>
      <c r="E174" s="5"/>
      <c r="F174" s="5"/>
      <c r="G174" s="5"/>
      <c r="H174" s="5"/>
      <c r="I174" s="5">
        <v>74382973</v>
      </c>
      <c r="J174" s="5"/>
      <c r="K174" s="5"/>
      <c r="L174" s="5"/>
      <c r="M174" s="5">
        <v>73605</v>
      </c>
      <c r="N174" s="5"/>
      <c r="O174" s="5"/>
      <c r="P174" s="5">
        <f t="shared" si="4"/>
        <v>74456578</v>
      </c>
    </row>
    <row r="175" spans="1:16" ht="15.75" thickBot="1" x14ac:dyDescent="0.3">
      <c r="A175" s="43" t="s">
        <v>144</v>
      </c>
      <c r="B175" s="5"/>
      <c r="C175" s="5"/>
      <c r="D175" s="5"/>
      <c r="E175" s="5">
        <v>377832</v>
      </c>
      <c r="F175" s="5"/>
      <c r="G175" s="5"/>
      <c r="H175" s="5"/>
      <c r="I175" s="5">
        <v>16268658.400000004</v>
      </c>
      <c r="J175" s="5"/>
      <c r="K175" s="5"/>
      <c r="L175" s="5"/>
      <c r="M175" s="5">
        <v>31768</v>
      </c>
      <c r="N175" s="5">
        <v>30900</v>
      </c>
      <c r="O175" s="5"/>
      <c r="P175" s="5">
        <f t="shared" si="4"/>
        <v>16709158.400000004</v>
      </c>
    </row>
    <row r="176" spans="1:16" ht="15.75" thickBot="1" x14ac:dyDescent="0.3">
      <c r="A176" s="43" t="s">
        <v>149</v>
      </c>
      <c r="B176" s="5">
        <v>309658</v>
      </c>
      <c r="C176" s="5">
        <v>219088.59999999998</v>
      </c>
      <c r="D176" s="5"/>
      <c r="E176" s="5">
        <v>36684778.219999991</v>
      </c>
      <c r="F176" s="5"/>
      <c r="G176" s="5">
        <v>12206800.100000001</v>
      </c>
      <c r="H176" s="5">
        <v>1591151.3599999999</v>
      </c>
      <c r="I176" s="5">
        <v>309019164.66999841</v>
      </c>
      <c r="J176" s="5">
        <v>61226</v>
      </c>
      <c r="K176" s="5">
        <v>3501920</v>
      </c>
      <c r="L176" s="5">
        <v>1090192.8999999999</v>
      </c>
      <c r="M176" s="5">
        <v>6568331.6799999997</v>
      </c>
      <c r="N176" s="5">
        <v>1817367.7099999997</v>
      </c>
      <c r="O176" s="5">
        <v>5319724.1000000006</v>
      </c>
      <c r="P176" s="5">
        <f t="shared" si="4"/>
        <v>378389403.33999836</v>
      </c>
    </row>
    <row r="177" spans="1:16" ht="15.75" thickBot="1" x14ac:dyDescent="0.3">
      <c r="A177" s="43" t="s">
        <v>142</v>
      </c>
      <c r="B177" s="74"/>
      <c r="C177" s="5">
        <v>263760</v>
      </c>
      <c r="D177" s="5"/>
      <c r="E177" s="5">
        <v>23358299.439999998</v>
      </c>
      <c r="F177" s="5"/>
      <c r="G177" s="5">
        <v>366625.22000000003</v>
      </c>
      <c r="H177" s="5"/>
      <c r="I177" s="5">
        <v>235383809.71000022</v>
      </c>
      <c r="J177" s="5"/>
      <c r="K177" s="5">
        <v>1133980.6000000001</v>
      </c>
      <c r="L177" s="5"/>
      <c r="M177" s="5">
        <v>698130.95</v>
      </c>
      <c r="N177" s="5">
        <v>659444.5</v>
      </c>
      <c r="O177" s="5"/>
      <c r="P177" s="5">
        <f t="shared" si="4"/>
        <v>261864050.4200002</v>
      </c>
    </row>
    <row r="178" spans="1:16" ht="15.75" thickBot="1" x14ac:dyDescent="0.3">
      <c r="A178" s="43" t="s">
        <v>141</v>
      </c>
      <c r="B178" s="5">
        <v>59679</v>
      </c>
      <c r="C178" s="5">
        <v>145114.88</v>
      </c>
      <c r="D178" s="5"/>
      <c r="E178" s="5">
        <v>4187226.21</v>
      </c>
      <c r="F178" s="5"/>
      <c r="G178" s="5">
        <v>4066312.399999999</v>
      </c>
      <c r="H178" s="5">
        <v>32760</v>
      </c>
      <c r="I178" s="5">
        <v>42054360.499999978</v>
      </c>
      <c r="J178" s="5"/>
      <c r="K178" s="5">
        <v>1360392.1</v>
      </c>
      <c r="L178" s="5">
        <v>124407</v>
      </c>
      <c r="M178" s="5">
        <v>2603461.6500000004</v>
      </c>
      <c r="N178" s="5">
        <v>1340783.1599999999</v>
      </c>
      <c r="O178" s="5">
        <v>13975</v>
      </c>
      <c r="P178" s="5">
        <f t="shared" si="4"/>
        <v>55988471.899999976</v>
      </c>
    </row>
    <row r="179" spans="1:16" ht="15.75" thickBot="1" x14ac:dyDescent="0.3">
      <c r="A179" s="43" t="s">
        <v>146</v>
      </c>
      <c r="B179" s="5"/>
      <c r="C179" s="5"/>
      <c r="D179" s="5"/>
      <c r="E179" s="5">
        <v>1891327.74</v>
      </c>
      <c r="F179" s="5"/>
      <c r="G179" s="5">
        <v>690731.04999999993</v>
      </c>
      <c r="H179" s="5">
        <v>40068</v>
      </c>
      <c r="I179" s="5">
        <v>56859360.549999997</v>
      </c>
      <c r="J179" s="5"/>
      <c r="K179" s="5">
        <v>1159308</v>
      </c>
      <c r="L179" s="5"/>
      <c r="M179" s="5">
        <v>2009051.4</v>
      </c>
      <c r="N179" s="5">
        <v>2787366</v>
      </c>
      <c r="O179" s="5">
        <v>2539660</v>
      </c>
      <c r="P179" s="5">
        <f t="shared" si="4"/>
        <v>67976872.739999995</v>
      </c>
    </row>
    <row r="180" spans="1:16" ht="15.75" thickBot="1" x14ac:dyDescent="0.3">
      <c r="A180" s="43" t="s">
        <v>140</v>
      </c>
      <c r="B180" s="74">
        <v>69606</v>
      </c>
      <c r="C180" s="5">
        <v>34822</v>
      </c>
      <c r="D180" s="5"/>
      <c r="E180" s="5">
        <v>215641.7</v>
      </c>
      <c r="F180" s="5"/>
      <c r="G180" s="5">
        <v>52701.8</v>
      </c>
      <c r="H180" s="5">
        <v>25576</v>
      </c>
      <c r="I180" s="5">
        <v>19693668.020000003</v>
      </c>
      <c r="J180" s="5"/>
      <c r="K180" s="5">
        <v>1863369.5999999999</v>
      </c>
      <c r="L180" s="5"/>
      <c r="M180" s="5">
        <v>471256.1</v>
      </c>
      <c r="N180" s="5">
        <v>110073</v>
      </c>
      <c r="O180" s="5">
        <v>24671.5</v>
      </c>
      <c r="P180" s="5">
        <f t="shared" si="4"/>
        <v>22561385.720000006</v>
      </c>
    </row>
    <row r="181" spans="1:16" ht="15.75" thickBot="1" x14ac:dyDescent="0.3">
      <c r="A181" s="43" t="s">
        <v>150</v>
      </c>
      <c r="B181" s="5">
        <v>8217198.5</v>
      </c>
      <c r="C181" s="5"/>
      <c r="D181" s="5"/>
      <c r="E181" s="5">
        <v>9096686.0899999999</v>
      </c>
      <c r="F181" s="5"/>
      <c r="G181" s="5">
        <v>560842</v>
      </c>
      <c r="H181" s="5">
        <v>2533450.5</v>
      </c>
      <c r="I181" s="5">
        <v>156271587.63</v>
      </c>
      <c r="J181" s="5">
        <v>2898718</v>
      </c>
      <c r="K181" s="5">
        <v>22720907.700000003</v>
      </c>
      <c r="L181" s="5">
        <v>934057</v>
      </c>
      <c r="M181" s="5">
        <v>4641632</v>
      </c>
      <c r="N181" s="5">
        <v>9714554.8000000007</v>
      </c>
      <c r="O181" s="5">
        <v>648842</v>
      </c>
      <c r="P181" s="5">
        <f t="shared" si="4"/>
        <v>218238476.22000003</v>
      </c>
    </row>
    <row r="182" spans="1:16" ht="15.75" thickBot="1" x14ac:dyDescent="0.3">
      <c r="A182" s="43" t="s">
        <v>151</v>
      </c>
      <c r="B182" s="5"/>
      <c r="C182" s="5"/>
      <c r="D182" s="5"/>
      <c r="E182" s="5">
        <v>130504.5</v>
      </c>
      <c r="F182" s="5"/>
      <c r="G182" s="5">
        <v>1626031</v>
      </c>
      <c r="H182" s="5"/>
      <c r="I182" s="5">
        <v>45014790.360000007</v>
      </c>
      <c r="J182" s="5">
        <v>723383.4</v>
      </c>
      <c r="K182" s="5"/>
      <c r="L182" s="5"/>
      <c r="M182" s="5">
        <v>2587283.7000000002</v>
      </c>
      <c r="N182" s="5"/>
      <c r="O182" s="5">
        <v>1392949</v>
      </c>
      <c r="P182" s="5">
        <f t="shared" si="4"/>
        <v>51474941.960000008</v>
      </c>
    </row>
    <row r="183" spans="1:16" ht="15.75" thickBot="1" x14ac:dyDescent="0.3">
      <c r="A183" s="43" t="s">
        <v>154</v>
      </c>
      <c r="B183" s="74"/>
      <c r="C183" s="5">
        <v>1232863.6000000001</v>
      </c>
      <c r="D183" s="5"/>
      <c r="E183" s="5"/>
      <c r="F183" s="5"/>
      <c r="G183" s="5">
        <v>1573290.4</v>
      </c>
      <c r="H183" s="5"/>
      <c r="I183" s="5">
        <v>28512076.760000005</v>
      </c>
      <c r="J183" s="5"/>
      <c r="K183" s="5">
        <v>6220038.4400000013</v>
      </c>
      <c r="L183" s="5"/>
      <c r="M183" s="5"/>
      <c r="N183" s="5"/>
      <c r="O183" s="5"/>
      <c r="P183" s="5">
        <f t="shared" si="4"/>
        <v>37538269.200000003</v>
      </c>
    </row>
    <row r="184" spans="1:16" ht="15.75" thickBot="1" x14ac:dyDescent="0.3">
      <c r="A184" s="43" t="s">
        <v>230</v>
      </c>
      <c r="B184" s="5">
        <v>58455.600000000006</v>
      </c>
      <c r="C184" s="5"/>
      <c r="D184" s="5"/>
      <c r="E184" s="5">
        <v>4166028.4</v>
      </c>
      <c r="F184" s="5"/>
      <c r="G184" s="5">
        <v>200384.39999999997</v>
      </c>
      <c r="H184" s="5"/>
      <c r="I184" s="5">
        <v>46448435.999999993</v>
      </c>
      <c r="J184" s="5">
        <v>152212.5</v>
      </c>
      <c r="K184" s="5">
        <v>140573.80000000002</v>
      </c>
      <c r="L184" s="5">
        <v>141624.5</v>
      </c>
      <c r="M184" s="5">
        <v>671098.8</v>
      </c>
      <c r="N184" s="5">
        <v>28952</v>
      </c>
      <c r="O184" s="5"/>
      <c r="P184" s="5">
        <f t="shared" si="4"/>
        <v>52007765.999999985</v>
      </c>
    </row>
    <row r="185" spans="1:16" ht="15.75" thickBot="1" x14ac:dyDescent="0.3">
      <c r="A185" s="43" t="s">
        <v>152</v>
      </c>
      <c r="B185" s="5">
        <v>1331420.8800000001</v>
      </c>
      <c r="C185" s="5"/>
      <c r="D185" s="5"/>
      <c r="E185" s="5">
        <v>745986.88</v>
      </c>
      <c r="F185" s="5"/>
      <c r="G185" s="5"/>
      <c r="H185" s="5"/>
      <c r="I185" s="5">
        <v>40377647.779999964</v>
      </c>
      <c r="J185" s="5">
        <v>2453339.7199999997</v>
      </c>
      <c r="K185" s="5">
        <v>1048172.5</v>
      </c>
      <c r="L185" s="5"/>
      <c r="M185" s="5">
        <v>235776</v>
      </c>
      <c r="N185" s="5"/>
      <c r="O185" s="5"/>
      <c r="P185" s="5">
        <f t="shared" si="4"/>
        <v>46192343.759999961</v>
      </c>
    </row>
    <row r="186" spans="1:16" ht="15.75" thickBot="1" x14ac:dyDescent="0.3">
      <c r="A186" s="43" t="s">
        <v>153</v>
      </c>
      <c r="B186" s="74">
        <v>386840.96000000008</v>
      </c>
      <c r="C186" s="5"/>
      <c r="D186" s="5"/>
      <c r="E186" s="5">
        <v>615768.8899999999</v>
      </c>
      <c r="F186" s="5"/>
      <c r="G186" s="5"/>
      <c r="H186" s="5"/>
      <c r="I186" s="5">
        <v>82383656.090000063</v>
      </c>
      <c r="J186" s="5">
        <v>2703020.91</v>
      </c>
      <c r="K186" s="5">
        <v>20709759.609999996</v>
      </c>
      <c r="L186" s="5"/>
      <c r="M186" s="5">
        <v>36488</v>
      </c>
      <c r="N186" s="5">
        <v>189572.7</v>
      </c>
      <c r="O186" s="5"/>
      <c r="P186" s="5">
        <f t="shared" si="4"/>
        <v>107025107.16000006</v>
      </c>
    </row>
    <row r="187" spans="1:16" ht="15.75" thickBot="1" x14ac:dyDescent="0.3">
      <c r="A187" s="43" t="s">
        <v>227</v>
      </c>
      <c r="B187" s="5"/>
      <c r="C187" s="5"/>
      <c r="D187" s="5"/>
      <c r="E187" s="5">
        <v>9607325.5699999984</v>
      </c>
      <c r="F187" s="5"/>
      <c r="G187" s="5"/>
      <c r="H187" s="5"/>
      <c r="I187" s="5">
        <v>87148898.470000029</v>
      </c>
      <c r="J187" s="5"/>
      <c r="K187" s="5">
        <v>51311.5</v>
      </c>
      <c r="L187" s="5"/>
      <c r="M187" s="5"/>
      <c r="N187" s="5"/>
      <c r="O187" s="5"/>
      <c r="P187" s="5">
        <f t="shared" si="4"/>
        <v>96807535.540000021</v>
      </c>
    </row>
    <row r="188" spans="1:16" ht="15.75" thickBot="1" x14ac:dyDescent="0.3">
      <c r="A188" s="43" t="s">
        <v>155</v>
      </c>
      <c r="B188" s="5"/>
      <c r="C188" s="5"/>
      <c r="D188" s="5"/>
      <c r="E188" s="5">
        <v>13142362.109999998</v>
      </c>
      <c r="F188" s="5"/>
      <c r="G188" s="5">
        <v>970666.11</v>
      </c>
      <c r="H188" s="5">
        <v>219419.2</v>
      </c>
      <c r="I188" s="5">
        <v>96275246.300000027</v>
      </c>
      <c r="J188" s="5">
        <v>107263.5</v>
      </c>
      <c r="K188" s="5">
        <v>4535703.59</v>
      </c>
      <c r="L188" s="5">
        <v>255263.29</v>
      </c>
      <c r="M188" s="5">
        <v>180031.2</v>
      </c>
      <c r="N188" s="5">
        <v>915228.54</v>
      </c>
      <c r="O188" s="5">
        <v>27950</v>
      </c>
      <c r="P188" s="5">
        <f t="shared" si="4"/>
        <v>116629133.84000005</v>
      </c>
    </row>
    <row r="189" spans="1:16" ht="15.75" thickBot="1" x14ac:dyDescent="0.3">
      <c r="A189" s="43" t="s">
        <v>156</v>
      </c>
      <c r="B189" s="74"/>
      <c r="C189" s="5"/>
      <c r="D189" s="5"/>
      <c r="E189" s="5">
        <v>14583613.550000001</v>
      </c>
      <c r="F189" s="5"/>
      <c r="G189" s="5">
        <v>515515.75</v>
      </c>
      <c r="H189" s="5">
        <v>327488</v>
      </c>
      <c r="I189" s="5">
        <v>87475043.860000014</v>
      </c>
      <c r="J189" s="5">
        <v>483621</v>
      </c>
      <c r="K189" s="5">
        <v>7219340.7300000023</v>
      </c>
      <c r="L189" s="5">
        <v>51578.5</v>
      </c>
      <c r="M189" s="5">
        <v>1411765.45</v>
      </c>
      <c r="N189" s="5">
        <v>635249</v>
      </c>
      <c r="O189" s="5">
        <v>775204</v>
      </c>
      <c r="P189" s="5">
        <f t="shared" si="4"/>
        <v>113478419.84000002</v>
      </c>
    </row>
    <row r="190" spans="1:16" ht="15.75" thickBot="1" x14ac:dyDescent="0.3">
      <c r="A190" s="43" t="s">
        <v>157</v>
      </c>
      <c r="B190" s="5">
        <v>3332049.6899999995</v>
      </c>
      <c r="C190" s="5"/>
      <c r="D190" s="5"/>
      <c r="E190" s="5">
        <v>8576816.3100000024</v>
      </c>
      <c r="F190" s="5"/>
      <c r="G190" s="5">
        <v>111800</v>
      </c>
      <c r="H190" s="5">
        <v>485812.5</v>
      </c>
      <c r="I190" s="5">
        <v>211362498.88000005</v>
      </c>
      <c r="J190" s="5">
        <v>2978868</v>
      </c>
      <c r="K190" s="5">
        <v>9007286.5599999987</v>
      </c>
      <c r="L190" s="5">
        <v>745770.5</v>
      </c>
      <c r="M190" s="5">
        <v>1369196.5</v>
      </c>
      <c r="N190" s="5">
        <v>1411796</v>
      </c>
      <c r="O190" s="5">
        <v>1477609</v>
      </c>
      <c r="P190" s="5">
        <f t="shared" si="4"/>
        <v>240859503.94000006</v>
      </c>
    </row>
    <row r="191" spans="1:16" ht="15.75" thickBot="1" x14ac:dyDescent="0.3">
      <c r="A191" s="43" t="s">
        <v>228</v>
      </c>
      <c r="B191" s="5">
        <v>3042382.1000000015</v>
      </c>
      <c r="C191" s="5"/>
      <c r="D191" s="5"/>
      <c r="E191" s="5">
        <v>1708517.84</v>
      </c>
      <c r="F191" s="5"/>
      <c r="G191" s="5"/>
      <c r="H191" s="5"/>
      <c r="I191" s="5">
        <v>22677432.300000008</v>
      </c>
      <c r="J191" s="5"/>
      <c r="K191" s="5"/>
      <c r="L191" s="5">
        <v>543932.1</v>
      </c>
      <c r="M191" s="5">
        <v>1099264</v>
      </c>
      <c r="N191" s="5"/>
      <c r="O191" s="5"/>
      <c r="P191" s="5">
        <f t="shared" si="4"/>
        <v>29071528.340000011</v>
      </c>
    </row>
    <row r="192" spans="1:16" ht="15.75" thickBot="1" x14ac:dyDescent="0.3">
      <c r="A192" s="43" t="s">
        <v>226</v>
      </c>
      <c r="B192" s="74"/>
      <c r="C192" s="5"/>
      <c r="D192" s="5"/>
      <c r="E192" s="5">
        <v>14410884.690000007</v>
      </c>
      <c r="F192" s="5"/>
      <c r="G192" s="5">
        <v>1061027.8999999999</v>
      </c>
      <c r="H192" s="5"/>
      <c r="I192" s="5">
        <v>65065922.279999979</v>
      </c>
      <c r="J192" s="5">
        <v>28600</v>
      </c>
      <c r="K192" s="5">
        <v>301473</v>
      </c>
      <c r="L192" s="5"/>
      <c r="M192" s="5">
        <v>657172.09</v>
      </c>
      <c r="N192" s="5">
        <v>230875.59999999998</v>
      </c>
      <c r="O192" s="5"/>
      <c r="P192" s="5">
        <f t="shared" ref="P192:P218" si="5">SUM(B192:O192)</f>
        <v>81755955.559999987</v>
      </c>
    </row>
    <row r="193" spans="1:16" ht="15.75" thickBot="1" x14ac:dyDescent="0.3">
      <c r="A193" s="43" t="s">
        <v>237</v>
      </c>
      <c r="B193" s="5">
        <v>59562.2</v>
      </c>
      <c r="C193" s="5"/>
      <c r="D193" s="5"/>
      <c r="E193" s="5">
        <v>5087379.3600000003</v>
      </c>
      <c r="F193" s="5"/>
      <c r="G193" s="5">
        <v>842616.5</v>
      </c>
      <c r="H193" s="5"/>
      <c r="I193" s="5">
        <v>66909861.860000029</v>
      </c>
      <c r="J193" s="5">
        <v>1450775</v>
      </c>
      <c r="K193" s="5">
        <v>396910</v>
      </c>
      <c r="L193" s="5">
        <v>1591881.9</v>
      </c>
      <c r="M193" s="5">
        <v>485905.80000000005</v>
      </c>
      <c r="N193" s="5">
        <v>1578755.22</v>
      </c>
      <c r="O193" s="5">
        <v>326019.5</v>
      </c>
      <c r="P193" s="5">
        <f t="shared" si="5"/>
        <v>78729667.340000033</v>
      </c>
    </row>
    <row r="194" spans="1:16" ht="15.75" thickBot="1" x14ac:dyDescent="0.3">
      <c r="A194" s="43" t="s">
        <v>261</v>
      </c>
      <c r="B194" s="5">
        <v>14500</v>
      </c>
      <c r="C194" s="5"/>
      <c r="D194" s="5"/>
      <c r="E194" s="5">
        <v>7228906.0399999982</v>
      </c>
      <c r="F194" s="5"/>
      <c r="G194" s="5"/>
      <c r="H194" s="5"/>
      <c r="I194" s="5">
        <v>52949798.300000042</v>
      </c>
      <c r="J194" s="5"/>
      <c r="K194" s="5"/>
      <c r="L194" s="5"/>
      <c r="M194" s="5"/>
      <c r="N194" s="5">
        <v>270975.04000000004</v>
      </c>
      <c r="O194" s="5">
        <v>73141.600000000006</v>
      </c>
      <c r="P194" s="5">
        <f t="shared" si="5"/>
        <v>60537320.980000041</v>
      </c>
    </row>
    <row r="195" spans="1:16" ht="15.75" thickBot="1" x14ac:dyDescent="0.3">
      <c r="A195" s="43" t="s">
        <v>239</v>
      </c>
      <c r="B195" s="5">
        <v>326810.54000000004</v>
      </c>
      <c r="C195" s="5"/>
      <c r="D195" s="5"/>
      <c r="E195" s="5">
        <v>6101769.9199999999</v>
      </c>
      <c r="F195" s="5"/>
      <c r="G195" s="5">
        <v>707630.28999999992</v>
      </c>
      <c r="H195" s="5"/>
      <c r="I195" s="5">
        <v>89294656.059999913</v>
      </c>
      <c r="J195" s="5">
        <v>179078.33</v>
      </c>
      <c r="K195" s="5"/>
      <c r="L195" s="5"/>
      <c r="M195" s="5">
        <v>1055816.8499999999</v>
      </c>
      <c r="N195" s="5">
        <v>509438.07999999996</v>
      </c>
      <c r="O195" s="5">
        <v>903530.51</v>
      </c>
      <c r="P195" s="5">
        <f t="shared" si="5"/>
        <v>99078730.579999909</v>
      </c>
    </row>
    <row r="196" spans="1:16" ht="15.75" thickBot="1" x14ac:dyDescent="0.3">
      <c r="A196" s="43" t="s">
        <v>240</v>
      </c>
      <c r="B196" s="5"/>
      <c r="C196" s="5"/>
      <c r="D196" s="5"/>
      <c r="E196" s="5"/>
      <c r="F196" s="5"/>
      <c r="G196" s="5"/>
      <c r="H196" s="5"/>
      <c r="I196" s="5">
        <v>72577060.800000012</v>
      </c>
      <c r="J196" s="5"/>
      <c r="K196" s="5"/>
      <c r="L196" s="5"/>
      <c r="M196" s="5"/>
      <c r="N196" s="5"/>
      <c r="O196" s="5"/>
      <c r="P196" s="5">
        <f t="shared" si="5"/>
        <v>72577060.800000012</v>
      </c>
    </row>
    <row r="197" spans="1:16" ht="15.75" thickBot="1" x14ac:dyDescent="0.3">
      <c r="A197" s="43" t="s">
        <v>245</v>
      </c>
      <c r="B197" s="5">
        <v>364930.05</v>
      </c>
      <c r="C197" s="5"/>
      <c r="D197" s="5"/>
      <c r="E197" s="5">
        <v>4655685.8999999994</v>
      </c>
      <c r="F197" s="5"/>
      <c r="G197" s="5"/>
      <c r="H197" s="5"/>
      <c r="I197" s="5">
        <v>53193876.350000001</v>
      </c>
      <c r="J197" s="5"/>
      <c r="K197" s="5"/>
      <c r="L197" s="5"/>
      <c r="M197" s="5">
        <v>176834</v>
      </c>
      <c r="N197" s="5">
        <v>77375</v>
      </c>
      <c r="O197" s="5"/>
      <c r="P197" s="5">
        <f t="shared" si="5"/>
        <v>58468701.299999997</v>
      </c>
    </row>
    <row r="198" spans="1:16" ht="15.75" thickBot="1" x14ac:dyDescent="0.3">
      <c r="A198" s="43" t="s">
        <v>243</v>
      </c>
      <c r="B198" s="5">
        <v>22785</v>
      </c>
      <c r="C198" s="5"/>
      <c r="D198" s="5"/>
      <c r="E198" s="5">
        <v>1879212.52</v>
      </c>
      <c r="F198" s="5"/>
      <c r="G198" s="5">
        <v>1590399.1</v>
      </c>
      <c r="H198" s="5"/>
      <c r="I198" s="5">
        <v>39247593.720000006</v>
      </c>
      <c r="J198" s="5"/>
      <c r="K198" s="5"/>
      <c r="L198" s="5"/>
      <c r="M198" s="5"/>
      <c r="N198" s="5">
        <v>260410.36000000002</v>
      </c>
      <c r="O198" s="5"/>
      <c r="P198" s="5">
        <f t="shared" si="5"/>
        <v>43000400.700000003</v>
      </c>
    </row>
    <row r="199" spans="1:16" ht="15.75" thickBot="1" x14ac:dyDescent="0.3">
      <c r="A199" s="43" t="s">
        <v>246</v>
      </c>
      <c r="B199" s="5">
        <v>4773176</v>
      </c>
      <c r="C199" s="5"/>
      <c r="D199" s="5"/>
      <c r="E199" s="5">
        <v>3823613.5</v>
      </c>
      <c r="F199" s="5"/>
      <c r="G199" s="5">
        <v>348877.20000000007</v>
      </c>
      <c r="H199" s="5"/>
      <c r="I199" s="5">
        <v>51319682.899999991</v>
      </c>
      <c r="J199" s="5"/>
      <c r="K199" s="5">
        <v>35379</v>
      </c>
      <c r="L199" s="5"/>
      <c r="M199" s="5">
        <v>418311.8</v>
      </c>
      <c r="N199" s="5">
        <v>172610</v>
      </c>
      <c r="O199" s="5"/>
      <c r="P199" s="5">
        <f t="shared" si="5"/>
        <v>60891650.399999991</v>
      </c>
    </row>
    <row r="200" spans="1:16" ht="15.75" thickBot="1" x14ac:dyDescent="0.3">
      <c r="A200" s="43" t="s">
        <v>247</v>
      </c>
      <c r="B200" s="5">
        <v>819191.5</v>
      </c>
      <c r="C200" s="5"/>
      <c r="D200" s="5"/>
      <c r="E200" s="5">
        <v>1559215</v>
      </c>
      <c r="F200" s="5">
        <v>43075</v>
      </c>
      <c r="G200" s="5"/>
      <c r="H200" s="5"/>
      <c r="I200" s="5">
        <v>31716125.5</v>
      </c>
      <c r="J200" s="5">
        <v>306945</v>
      </c>
      <c r="K200" s="5"/>
      <c r="L200" s="5">
        <v>705091.5</v>
      </c>
      <c r="M200" s="5"/>
      <c r="N200" s="5">
        <v>871520.5</v>
      </c>
      <c r="O200" s="5"/>
      <c r="P200" s="5">
        <f t="shared" si="5"/>
        <v>36021164</v>
      </c>
    </row>
    <row r="201" spans="1:16" ht="15.75" thickBot="1" x14ac:dyDescent="0.3">
      <c r="A201" s="43" t="s">
        <v>248</v>
      </c>
      <c r="B201" s="5">
        <v>10495.8</v>
      </c>
      <c r="C201" s="5"/>
      <c r="D201" s="5"/>
      <c r="E201" s="5">
        <v>1984532.96</v>
      </c>
      <c r="F201" s="5"/>
      <c r="G201" s="5">
        <v>97665.44</v>
      </c>
      <c r="H201" s="5"/>
      <c r="I201" s="5">
        <v>32106229.580000017</v>
      </c>
      <c r="J201" s="5"/>
      <c r="K201" s="5"/>
      <c r="L201" s="5"/>
      <c r="M201" s="5">
        <v>12335.9</v>
      </c>
      <c r="N201" s="5"/>
      <c r="O201" s="5"/>
      <c r="P201" s="5">
        <f t="shared" si="5"/>
        <v>34211259.680000015</v>
      </c>
    </row>
    <row r="202" spans="1:16" ht="15.75" thickBot="1" x14ac:dyDescent="0.3">
      <c r="A202" s="43" t="s">
        <v>249</v>
      </c>
      <c r="B202" s="5"/>
      <c r="C202" s="5"/>
      <c r="D202" s="5"/>
      <c r="E202" s="5">
        <v>4831321.9799999995</v>
      </c>
      <c r="F202" s="5">
        <v>36570</v>
      </c>
      <c r="G202" s="5">
        <v>205064.46000000002</v>
      </c>
      <c r="H202" s="5"/>
      <c r="I202" s="5">
        <v>12490934.479999997</v>
      </c>
      <c r="J202" s="5">
        <v>104713.2</v>
      </c>
      <c r="K202" s="5"/>
      <c r="L202" s="5"/>
      <c r="M202" s="5">
        <v>449160.45999999996</v>
      </c>
      <c r="N202" s="5">
        <v>159830.6</v>
      </c>
      <c r="O202" s="5">
        <v>361178.7</v>
      </c>
      <c r="P202" s="5">
        <f t="shared" si="5"/>
        <v>18638773.879999995</v>
      </c>
    </row>
    <row r="203" spans="1:16" ht="15.75" thickBot="1" x14ac:dyDescent="0.3">
      <c r="A203" s="43" t="s">
        <v>250</v>
      </c>
      <c r="B203" s="5"/>
      <c r="C203" s="5"/>
      <c r="D203" s="5"/>
      <c r="E203" s="5">
        <v>3933579.8400000003</v>
      </c>
      <c r="F203" s="5"/>
      <c r="G203" s="5">
        <v>387356.33999999997</v>
      </c>
      <c r="H203" s="5"/>
      <c r="I203" s="5">
        <v>146729855.38</v>
      </c>
      <c r="J203" s="5"/>
      <c r="K203" s="5"/>
      <c r="L203" s="5">
        <v>1411771.46</v>
      </c>
      <c r="M203" s="5">
        <v>378216.7</v>
      </c>
      <c r="N203" s="5">
        <v>579716.30000000016</v>
      </c>
      <c r="O203" s="5">
        <v>154812</v>
      </c>
      <c r="P203" s="5">
        <f t="shared" si="5"/>
        <v>153575308.02000001</v>
      </c>
    </row>
    <row r="204" spans="1:16" ht="15.75" thickBot="1" x14ac:dyDescent="0.3">
      <c r="A204" s="43" t="s">
        <v>251</v>
      </c>
      <c r="B204" s="5">
        <v>19200</v>
      </c>
      <c r="C204" s="5"/>
      <c r="D204" s="5"/>
      <c r="E204" s="5">
        <v>6180950.9799999986</v>
      </c>
      <c r="F204" s="5"/>
      <c r="G204" s="5">
        <v>100140</v>
      </c>
      <c r="H204" s="5"/>
      <c r="I204" s="5">
        <v>29759445.440000009</v>
      </c>
      <c r="J204" s="5"/>
      <c r="K204" s="5"/>
      <c r="L204" s="5"/>
      <c r="M204" s="5">
        <v>66831</v>
      </c>
      <c r="N204" s="5">
        <v>23922</v>
      </c>
      <c r="O204" s="5"/>
      <c r="P204" s="5">
        <f t="shared" si="5"/>
        <v>36150489.420000009</v>
      </c>
    </row>
    <row r="205" spans="1:16" ht="15.75" thickBot="1" x14ac:dyDescent="0.3">
      <c r="A205" s="43" t="s">
        <v>252</v>
      </c>
      <c r="B205" s="5"/>
      <c r="C205" s="5"/>
      <c r="D205" s="5"/>
      <c r="E205" s="5">
        <v>318040.13</v>
      </c>
      <c r="F205" s="5"/>
      <c r="G205" s="5">
        <v>320773.2</v>
      </c>
      <c r="H205" s="5"/>
      <c r="I205" s="5">
        <v>117313827.29000004</v>
      </c>
      <c r="J205" s="5"/>
      <c r="K205" s="5"/>
      <c r="L205" s="5"/>
      <c r="M205" s="5"/>
      <c r="N205" s="5"/>
      <c r="O205" s="5"/>
      <c r="P205" s="5">
        <f t="shared" si="5"/>
        <v>117952640.62000003</v>
      </c>
    </row>
    <row r="206" spans="1:16" ht="15.75" thickBot="1" x14ac:dyDescent="0.3">
      <c r="A206" s="43" t="s">
        <v>253</v>
      </c>
      <c r="B206" s="5"/>
      <c r="C206" s="5"/>
      <c r="D206" s="5"/>
      <c r="E206" s="5">
        <v>2306799.25</v>
      </c>
      <c r="F206" s="5"/>
      <c r="G206" s="5">
        <v>173896</v>
      </c>
      <c r="H206" s="5"/>
      <c r="I206" s="5">
        <v>14146359.75</v>
      </c>
      <c r="J206" s="5"/>
      <c r="K206" s="5"/>
      <c r="L206" s="5">
        <v>1490814</v>
      </c>
      <c r="M206" s="5">
        <v>77653</v>
      </c>
      <c r="N206" s="5">
        <v>52939.5</v>
      </c>
      <c r="O206" s="5"/>
      <c r="P206" s="5">
        <f t="shared" si="5"/>
        <v>18248461.5</v>
      </c>
    </row>
    <row r="207" spans="1:16" ht="15.75" thickBot="1" x14ac:dyDescent="0.3">
      <c r="A207" s="43" t="s">
        <v>254</v>
      </c>
      <c r="B207" s="5"/>
      <c r="C207" s="5"/>
      <c r="D207" s="5"/>
      <c r="E207" s="5">
        <v>10252708.980000004</v>
      </c>
      <c r="F207" s="5"/>
      <c r="G207" s="5">
        <v>116104</v>
      </c>
      <c r="H207" s="5"/>
      <c r="I207" s="5">
        <v>73682636.969999924</v>
      </c>
      <c r="J207" s="5"/>
      <c r="K207" s="5"/>
      <c r="L207" s="5"/>
      <c r="M207" s="5">
        <v>248866.24</v>
      </c>
      <c r="N207" s="5">
        <v>21327.57</v>
      </c>
      <c r="O207" s="5"/>
      <c r="P207" s="5">
        <f t="shared" si="5"/>
        <v>84321643.759999916</v>
      </c>
    </row>
    <row r="208" spans="1:16" ht="15.75" thickBot="1" x14ac:dyDescent="0.3">
      <c r="A208" s="43" t="s">
        <v>255</v>
      </c>
      <c r="B208" s="5">
        <v>36179</v>
      </c>
      <c r="C208" s="5"/>
      <c r="D208" s="5"/>
      <c r="E208" s="5">
        <v>24696577.239999995</v>
      </c>
      <c r="F208" s="5"/>
      <c r="G208" s="5"/>
      <c r="H208" s="5"/>
      <c r="I208" s="5">
        <v>118388633.48000005</v>
      </c>
      <c r="J208" s="5">
        <v>119316.88</v>
      </c>
      <c r="K208" s="5">
        <v>2055005.38</v>
      </c>
      <c r="L208" s="5"/>
      <c r="M208" s="5">
        <v>893017.62000000011</v>
      </c>
      <c r="N208" s="5"/>
      <c r="O208" s="5">
        <v>705820.82</v>
      </c>
      <c r="P208" s="5">
        <f t="shared" si="5"/>
        <v>146894550.42000002</v>
      </c>
    </row>
    <row r="209" spans="1:16" ht="15.75" thickBot="1" x14ac:dyDescent="0.3">
      <c r="A209" s="43" t="s">
        <v>256</v>
      </c>
      <c r="B209" s="5"/>
      <c r="C209" s="5"/>
      <c r="D209" s="5"/>
      <c r="E209" s="5">
        <v>6900527.3200000012</v>
      </c>
      <c r="F209" s="5"/>
      <c r="G209" s="5"/>
      <c r="H209" s="5"/>
      <c r="I209" s="5">
        <v>41424742.900000021</v>
      </c>
      <c r="J209" s="5"/>
      <c r="K209" s="5"/>
      <c r="L209" s="5">
        <v>1957391.44</v>
      </c>
      <c r="M209" s="5">
        <v>1635184.5</v>
      </c>
      <c r="N209" s="5"/>
      <c r="O209" s="5"/>
      <c r="P209" s="5">
        <f t="shared" si="5"/>
        <v>51917846.160000019</v>
      </c>
    </row>
    <row r="210" spans="1:16" ht="15.75" thickBot="1" x14ac:dyDescent="0.3">
      <c r="A210" s="43" t="s">
        <v>264</v>
      </c>
      <c r="B210" s="5"/>
      <c r="C210" s="5"/>
      <c r="D210" s="5"/>
      <c r="E210" s="5"/>
      <c r="F210" s="5"/>
      <c r="G210" s="5"/>
      <c r="H210" s="5"/>
      <c r="I210" s="5">
        <v>2895832.8</v>
      </c>
      <c r="J210" s="5"/>
      <c r="K210" s="5"/>
      <c r="L210" s="5"/>
      <c r="M210" s="5"/>
      <c r="N210" s="5"/>
      <c r="O210" s="5"/>
      <c r="P210" s="5">
        <f t="shared" si="5"/>
        <v>2895832.8</v>
      </c>
    </row>
    <row r="211" spans="1:16" ht="15.75" thickBot="1" x14ac:dyDescent="0.3">
      <c r="A211" s="43" t="s">
        <v>262</v>
      </c>
      <c r="B211" s="5"/>
      <c r="C211" s="5"/>
      <c r="D211" s="5"/>
      <c r="E211" s="5">
        <v>9675001.3400000036</v>
      </c>
      <c r="F211" s="5"/>
      <c r="G211" s="5">
        <v>56238</v>
      </c>
      <c r="H211" s="5"/>
      <c r="I211" s="5">
        <v>47956972.649999954</v>
      </c>
      <c r="J211" s="5">
        <v>473019.13000000006</v>
      </c>
      <c r="K211" s="5"/>
      <c r="L211" s="5"/>
      <c r="M211" s="5"/>
      <c r="N211" s="5"/>
      <c r="O211" s="5"/>
      <c r="P211" s="5">
        <f t="shared" si="5"/>
        <v>58161231.11999996</v>
      </c>
    </row>
    <row r="212" spans="1:16" ht="15.75" thickBot="1" x14ac:dyDescent="0.3">
      <c r="A212" s="43" t="s">
        <v>263</v>
      </c>
      <c r="B212" s="5"/>
      <c r="C212" s="5"/>
      <c r="D212" s="5"/>
      <c r="E212" s="5">
        <v>345741.2</v>
      </c>
      <c r="F212" s="5"/>
      <c r="G212" s="5"/>
      <c r="H212" s="5"/>
      <c r="I212" s="5">
        <v>6991145.6000000006</v>
      </c>
      <c r="J212" s="5"/>
      <c r="K212" s="5"/>
      <c r="L212" s="5"/>
      <c r="M212" s="5"/>
      <c r="N212" s="5"/>
      <c r="O212" s="5"/>
      <c r="P212" s="5">
        <f t="shared" si="5"/>
        <v>7336886.8000000007</v>
      </c>
    </row>
    <row r="213" spans="1:16" ht="15.75" thickBot="1" x14ac:dyDescent="0.3">
      <c r="A213" s="43" t="s">
        <v>265</v>
      </c>
      <c r="B213" s="5"/>
      <c r="C213" s="5"/>
      <c r="D213" s="5"/>
      <c r="E213" s="5">
        <v>15620327.160000008</v>
      </c>
      <c r="F213" s="5"/>
      <c r="G213" s="5"/>
      <c r="H213" s="5"/>
      <c r="I213" s="5">
        <v>29548195.540000003</v>
      </c>
      <c r="J213" s="5">
        <v>2321591.2000000002</v>
      </c>
      <c r="K213" s="5"/>
      <c r="L213" s="5">
        <v>734244.58</v>
      </c>
      <c r="M213" s="5"/>
      <c r="N213" s="5"/>
      <c r="O213" s="5"/>
      <c r="P213" s="5">
        <f t="shared" si="5"/>
        <v>48224358.480000012</v>
      </c>
    </row>
    <row r="214" spans="1:16" ht="15.75" thickBot="1" x14ac:dyDescent="0.3">
      <c r="A214" s="43" t="s">
        <v>266</v>
      </c>
      <c r="B214" s="5">
        <v>337601.02</v>
      </c>
      <c r="C214" s="5"/>
      <c r="D214" s="5"/>
      <c r="E214" s="5">
        <v>2436083.4900000007</v>
      </c>
      <c r="F214" s="5"/>
      <c r="G214" s="5"/>
      <c r="H214" s="5">
        <v>338739.51999999996</v>
      </c>
      <c r="I214" s="5">
        <v>33809568.81999997</v>
      </c>
      <c r="J214" s="5">
        <v>799118.44999999984</v>
      </c>
      <c r="K214" s="5"/>
      <c r="L214" s="5"/>
      <c r="M214" s="5">
        <v>796359.36</v>
      </c>
      <c r="N214" s="5"/>
      <c r="O214" s="5"/>
      <c r="P214" s="5">
        <f t="shared" si="5"/>
        <v>38517470.659999974</v>
      </c>
    </row>
    <row r="215" spans="1:16" ht="15.75" thickBot="1" x14ac:dyDescent="0.3">
      <c r="A215" s="43" t="s">
        <v>267</v>
      </c>
      <c r="B215" s="5">
        <v>44500</v>
      </c>
      <c r="C215" s="5"/>
      <c r="D215" s="5"/>
      <c r="E215" s="5">
        <v>586907.11999999988</v>
      </c>
      <c r="F215" s="5"/>
      <c r="G215" s="5"/>
      <c r="H215" s="5"/>
      <c r="I215" s="5">
        <v>3414918.0199999986</v>
      </c>
      <c r="J215" s="5"/>
      <c r="K215" s="5"/>
      <c r="L215" s="5"/>
      <c r="M215" s="5"/>
      <c r="N215" s="5"/>
      <c r="O215" s="5"/>
      <c r="P215" s="5">
        <f t="shared" si="5"/>
        <v>4046325.1399999987</v>
      </c>
    </row>
    <row r="216" spans="1:16" ht="15.75" thickBot="1" x14ac:dyDescent="0.3">
      <c r="A216" s="43" t="s">
        <v>241</v>
      </c>
      <c r="B216" s="43"/>
      <c r="C216" s="43"/>
      <c r="D216" s="43"/>
      <c r="E216" s="43">
        <v>909934.5</v>
      </c>
      <c r="F216" s="43"/>
      <c r="G216" s="43">
        <v>99543.38</v>
      </c>
      <c r="H216" s="43"/>
      <c r="I216" s="43">
        <v>68101398.369999975</v>
      </c>
      <c r="J216" s="43"/>
      <c r="K216" s="43">
        <v>5966640.4199999999</v>
      </c>
      <c r="L216" s="43"/>
      <c r="M216" s="43">
        <v>3688411.07</v>
      </c>
      <c r="N216" s="43">
        <v>582537.6</v>
      </c>
      <c r="O216" s="43"/>
      <c r="P216" s="5">
        <f t="shared" si="5"/>
        <v>79348465.339999959</v>
      </c>
    </row>
    <row r="217" spans="1:16" ht="15.75" thickBot="1" x14ac:dyDescent="0.3">
      <c r="A217" s="43" t="s">
        <v>268</v>
      </c>
      <c r="B217" s="43">
        <v>3811397.9900000016</v>
      </c>
      <c r="C217" s="43"/>
      <c r="D217" s="43"/>
      <c r="E217" s="43">
        <v>5539421.8100000024</v>
      </c>
      <c r="F217" s="43"/>
      <c r="G217" s="43"/>
      <c r="H217" s="43"/>
      <c r="I217" s="43">
        <v>40159219.829999939</v>
      </c>
      <c r="J217" s="43"/>
      <c r="K217" s="43"/>
      <c r="L217" s="43"/>
      <c r="M217" s="43">
        <v>517083.93000000005</v>
      </c>
      <c r="N217" s="43">
        <v>6772993.4399999976</v>
      </c>
      <c r="O217" s="43"/>
      <c r="P217" s="5">
        <f t="shared" si="5"/>
        <v>56800116.99999994</v>
      </c>
    </row>
    <row r="218" spans="1:16" ht="15.75" thickBot="1" x14ac:dyDescent="0.3">
      <c r="A218" s="43" t="s">
        <v>269</v>
      </c>
      <c r="B218" s="43"/>
      <c r="C218" s="43"/>
      <c r="D218" s="43"/>
      <c r="E218" s="43">
        <v>8264569.8799999999</v>
      </c>
      <c r="F218" s="43"/>
      <c r="G218" s="43"/>
      <c r="H218" s="43"/>
      <c r="I218" s="43">
        <v>30286056.279999997</v>
      </c>
      <c r="J218" s="43">
        <v>68264</v>
      </c>
      <c r="K218" s="43"/>
      <c r="L218" s="43"/>
      <c r="M218" s="43"/>
      <c r="N218" s="43"/>
      <c r="O218" s="43"/>
      <c r="P218" s="5">
        <f t="shared" si="5"/>
        <v>38618890.159999996</v>
      </c>
    </row>
    <row r="219" spans="1:16" ht="15.75" thickBot="1" x14ac:dyDescent="0.3">
      <c r="A219" s="43" t="s">
        <v>270</v>
      </c>
      <c r="B219" s="43">
        <v>518264.08999999997</v>
      </c>
      <c r="C219" s="43"/>
      <c r="D219" s="43"/>
      <c r="E219" s="43">
        <v>11092008.779999996</v>
      </c>
      <c r="F219" s="43"/>
      <c r="G219" s="43"/>
      <c r="H219" s="43"/>
      <c r="I219" s="43">
        <v>40483319.780000031</v>
      </c>
      <c r="J219" s="43">
        <v>278518.5</v>
      </c>
      <c r="K219" s="43">
        <v>325428.08999999997</v>
      </c>
      <c r="L219" s="43">
        <v>104569.5</v>
      </c>
      <c r="M219" s="43">
        <v>563514.44000000006</v>
      </c>
      <c r="N219" s="43"/>
      <c r="O219" s="43">
        <v>259831</v>
      </c>
      <c r="P219" s="5">
        <f>SUM(B219:O219)</f>
        <v>53625454.18000003</v>
      </c>
    </row>
    <row r="220" spans="1:16" ht="15.75" thickBot="1" x14ac:dyDescent="0.3">
      <c r="A220" s="43" t="s">
        <v>271</v>
      </c>
      <c r="B220" s="43">
        <v>2167305.2400000002</v>
      </c>
      <c r="C220" s="43"/>
      <c r="D220" s="43"/>
      <c r="E220" s="43">
        <v>7300733.6600000011</v>
      </c>
      <c r="F220" s="43"/>
      <c r="G220" s="43">
        <v>177859</v>
      </c>
      <c r="H220" s="43">
        <v>37904</v>
      </c>
      <c r="I220" s="43">
        <v>59246127.990000024</v>
      </c>
      <c r="J220" s="43">
        <v>428748.87</v>
      </c>
      <c r="K220" s="43"/>
      <c r="L220" s="43"/>
      <c r="M220" s="43">
        <v>1624734.86</v>
      </c>
      <c r="N220" s="43">
        <v>427555.52999999997</v>
      </c>
      <c r="O220" s="43">
        <v>275386.70999999996</v>
      </c>
      <c r="P220" s="5">
        <f>SUM(B220:O220)</f>
        <v>71686355.860000029</v>
      </c>
    </row>
    <row r="221" spans="1:16" ht="15.75" thickBot="1" x14ac:dyDescent="0.3">
      <c r="A221" s="43" t="s">
        <v>272</v>
      </c>
      <c r="B221" s="43"/>
      <c r="C221" s="43"/>
      <c r="D221" s="43"/>
      <c r="E221" s="43">
        <v>3115527.92</v>
      </c>
      <c r="F221" s="43"/>
      <c r="G221" s="43">
        <v>193232.16</v>
      </c>
      <c r="H221" s="43"/>
      <c r="I221" s="43">
        <v>8646255.2800000012</v>
      </c>
      <c r="J221" s="43">
        <v>299675.74</v>
      </c>
      <c r="K221" s="43"/>
      <c r="L221" s="43"/>
      <c r="M221" s="43">
        <v>553839.38</v>
      </c>
      <c r="N221" s="43"/>
      <c r="O221" s="43"/>
      <c r="P221" s="5">
        <f t="shared" ref="P221:P222" si="6">SUM(B221:O221)</f>
        <v>12808530.480000002</v>
      </c>
    </row>
    <row r="222" spans="1:16" ht="15.75" thickBot="1" x14ac:dyDescent="0.3">
      <c r="A222" s="43" t="s">
        <v>273</v>
      </c>
      <c r="B222" s="43"/>
      <c r="C222" s="43"/>
      <c r="D222" s="43"/>
      <c r="E222" s="43">
        <v>7925432</v>
      </c>
      <c r="F222" s="43"/>
      <c r="G222" s="43"/>
      <c r="H222" s="43"/>
      <c r="I222" s="43">
        <v>17455252</v>
      </c>
      <c r="J222" s="43"/>
      <c r="K222" s="43"/>
      <c r="L222" s="43"/>
      <c r="M222" s="43">
        <v>559130</v>
      </c>
      <c r="N222" s="43"/>
      <c r="O222" s="43"/>
      <c r="P222" s="5">
        <f t="shared" si="6"/>
        <v>25939814</v>
      </c>
    </row>
    <row r="223" spans="1:16" ht="15.75" thickBot="1" x14ac:dyDescent="0.3">
      <c r="A223" s="10" t="s">
        <v>75</v>
      </c>
      <c r="B223" s="45">
        <f>SUM(B127:B222)</f>
        <v>173440411.32000002</v>
      </c>
      <c r="C223" s="45">
        <f t="shared" ref="C223:N223" si="7">SUM(C127:C222)</f>
        <v>129812666.97999997</v>
      </c>
      <c r="D223" s="45"/>
      <c r="E223" s="45">
        <f t="shared" si="7"/>
        <v>1046581396.6799999</v>
      </c>
      <c r="F223" s="45">
        <f t="shared" si="7"/>
        <v>2171997.7999999998</v>
      </c>
      <c r="G223" s="45">
        <f t="shared" si="7"/>
        <v>254043815.26999995</v>
      </c>
      <c r="H223" s="45">
        <f t="shared" si="7"/>
        <v>41471689.910000011</v>
      </c>
      <c r="I223" s="45">
        <f t="shared" si="7"/>
        <v>9828970468.5200005</v>
      </c>
      <c r="J223" s="45">
        <f t="shared" si="7"/>
        <v>81211957.63000001</v>
      </c>
      <c r="K223" s="45">
        <f t="shared" si="7"/>
        <v>406884212.13000005</v>
      </c>
      <c r="L223" s="45">
        <f t="shared" si="7"/>
        <v>38087682.539999999</v>
      </c>
      <c r="M223" s="45">
        <f t="shared" si="7"/>
        <v>349469495.0999999</v>
      </c>
      <c r="N223" s="45">
        <f t="shared" si="7"/>
        <v>327774876.98000008</v>
      </c>
      <c r="O223" s="45">
        <f>SUM(O127:O222)</f>
        <v>228644613.01999989</v>
      </c>
      <c r="P223" s="45">
        <f>SUM(P127:P222)</f>
        <v>12908565283.879993</v>
      </c>
    </row>
    <row r="224" spans="1:16" x14ac:dyDescent="0.25">
      <c r="A224" t="s">
        <v>274</v>
      </c>
    </row>
    <row r="226" spans="1:16" ht="15" customHeight="1" x14ac:dyDescent="0.25">
      <c r="A226" s="142" t="s">
        <v>280</v>
      </c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</row>
    <row r="227" spans="1:16" ht="15.75" thickBot="1" x14ac:dyDescent="0.3">
      <c r="A227" s="84" t="s">
        <v>73</v>
      </c>
      <c r="B227" s="144" t="s">
        <v>233</v>
      </c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</row>
    <row r="228" spans="1:16" ht="45.75" thickBot="1" x14ac:dyDescent="0.3">
      <c r="A228" s="39"/>
      <c r="B228" s="40" t="s">
        <v>244</v>
      </c>
      <c r="C228" s="40" t="s">
        <v>317</v>
      </c>
      <c r="D228" s="40"/>
      <c r="E228" s="40" t="s">
        <v>71</v>
      </c>
      <c r="F228" s="68" t="s">
        <v>64</v>
      </c>
      <c r="G228" s="40" t="s">
        <v>284</v>
      </c>
      <c r="H228" s="40" t="s">
        <v>313</v>
      </c>
      <c r="I228" s="40" t="s">
        <v>72</v>
      </c>
      <c r="J228" s="40" t="s">
        <v>70</v>
      </c>
      <c r="K228" s="40" t="s">
        <v>67</v>
      </c>
      <c r="L228" s="40" t="s">
        <v>145</v>
      </c>
      <c r="M228" s="40" t="s">
        <v>66</v>
      </c>
      <c r="N228" s="40" t="s">
        <v>63</v>
      </c>
      <c r="O228" s="40" t="s">
        <v>65</v>
      </c>
      <c r="P228" s="99" t="s">
        <v>77</v>
      </c>
    </row>
    <row r="229" spans="1:16" ht="15.75" thickBot="1" x14ac:dyDescent="0.3">
      <c r="A229" s="5" t="s">
        <v>83</v>
      </c>
      <c r="B229" s="5"/>
      <c r="C229" s="5">
        <v>8006483.1799999997</v>
      </c>
      <c r="D229" s="5"/>
      <c r="E229" s="5">
        <v>1990331.8299999996</v>
      </c>
      <c r="F229" s="5">
        <v>533826.5</v>
      </c>
      <c r="G229" s="5">
        <v>160690.70000000001</v>
      </c>
      <c r="H229" s="5"/>
      <c r="I229" s="5">
        <v>88065345.289999932</v>
      </c>
      <c r="J229" s="5">
        <v>265686.24</v>
      </c>
      <c r="K229" s="5"/>
      <c r="L229" s="5"/>
      <c r="M229" s="5">
        <v>1269201.5</v>
      </c>
      <c r="N229" s="5">
        <v>951491.2</v>
      </c>
      <c r="O229" s="5">
        <v>14780807.400000002</v>
      </c>
      <c r="P229" s="5">
        <f>SUM(B229:O229)</f>
        <v>116023863.83999993</v>
      </c>
    </row>
    <row r="230" spans="1:16" ht="15.75" thickBot="1" x14ac:dyDescent="0.3">
      <c r="A230" s="5" t="s">
        <v>43</v>
      </c>
      <c r="B230" s="5">
        <v>27454507.000000011</v>
      </c>
      <c r="C230" s="5">
        <v>50898752.869999997</v>
      </c>
      <c r="D230" s="5"/>
      <c r="E230" s="5">
        <v>56781668.099999934</v>
      </c>
      <c r="F230" s="5">
        <v>22706426.600000001</v>
      </c>
      <c r="G230" s="5">
        <v>16084095.439999998</v>
      </c>
      <c r="H230" s="5">
        <v>588580.46</v>
      </c>
      <c r="I230" s="5">
        <v>941097496.37999952</v>
      </c>
      <c r="J230" s="5">
        <v>2780033.810000001</v>
      </c>
      <c r="K230" s="5">
        <v>988970.12</v>
      </c>
      <c r="L230" s="5">
        <v>646408.93000000017</v>
      </c>
      <c r="M230" s="5">
        <v>37119230.45000001</v>
      </c>
      <c r="N230" s="5">
        <v>18747077.88000001</v>
      </c>
      <c r="O230" s="5">
        <v>17147500.760000002</v>
      </c>
      <c r="P230" s="5">
        <f t="shared" ref="P230:P293" si="8">SUM(B230:O230)</f>
        <v>1193040748.7999995</v>
      </c>
    </row>
    <row r="231" spans="1:16" ht="15.75" thickBot="1" x14ac:dyDescent="0.3">
      <c r="A231" s="5" t="s">
        <v>123</v>
      </c>
      <c r="B231" s="5">
        <v>1246881</v>
      </c>
      <c r="C231" s="5">
        <v>17057459.199999999</v>
      </c>
      <c r="D231" s="5"/>
      <c r="E231" s="5">
        <v>17136084.359999999</v>
      </c>
      <c r="F231" s="5">
        <v>23297969.700000003</v>
      </c>
      <c r="G231" s="5"/>
      <c r="H231" s="5"/>
      <c r="I231" s="5">
        <v>163603371.19999996</v>
      </c>
      <c r="J231" s="5">
        <v>1211240</v>
      </c>
      <c r="K231" s="5"/>
      <c r="L231" s="5"/>
      <c r="M231" s="5">
        <v>2379254.5</v>
      </c>
      <c r="N231" s="5">
        <v>1562642.4</v>
      </c>
      <c r="O231" s="5">
        <v>2331695</v>
      </c>
      <c r="P231" s="5">
        <f t="shared" si="8"/>
        <v>229826597.35999998</v>
      </c>
    </row>
    <row r="232" spans="1:16" ht="15.75" thickBot="1" x14ac:dyDescent="0.3">
      <c r="A232" s="5" t="s">
        <v>87</v>
      </c>
      <c r="B232" s="5">
        <v>5604224.419999999</v>
      </c>
      <c r="C232" s="5">
        <v>7205910.2400000012</v>
      </c>
      <c r="D232" s="5"/>
      <c r="E232" s="5">
        <v>47250027.940000005</v>
      </c>
      <c r="F232" s="5">
        <v>15886679.440000003</v>
      </c>
      <c r="G232" s="5">
        <v>5801084.4500000039</v>
      </c>
      <c r="H232" s="5"/>
      <c r="I232" s="5">
        <v>586505470.52999973</v>
      </c>
      <c r="J232" s="5">
        <v>4394600.6100000003</v>
      </c>
      <c r="K232" s="5">
        <v>2587819.6999999997</v>
      </c>
      <c r="L232" s="5">
        <v>1799.5</v>
      </c>
      <c r="M232" s="5">
        <v>40714947.320000008</v>
      </c>
      <c r="N232" s="5">
        <v>65440526.739999995</v>
      </c>
      <c r="O232" s="5">
        <v>9653430.2700000014</v>
      </c>
      <c r="P232" s="5">
        <f t="shared" si="8"/>
        <v>791046521.15999985</v>
      </c>
    </row>
    <row r="233" spans="1:16" ht="15.75" thickBot="1" x14ac:dyDescent="0.3">
      <c r="A233" s="5" t="s">
        <v>88</v>
      </c>
      <c r="B233" s="5">
        <v>340581.88</v>
      </c>
      <c r="C233" s="5"/>
      <c r="D233" s="5"/>
      <c r="E233" s="5">
        <v>5409205.1299999999</v>
      </c>
      <c r="F233" s="5">
        <v>813203.3</v>
      </c>
      <c r="G233" s="5">
        <v>278568.8</v>
      </c>
      <c r="H233" s="5"/>
      <c r="I233" s="5">
        <v>95646047.549999893</v>
      </c>
      <c r="J233" s="5">
        <v>555500</v>
      </c>
      <c r="K233" s="5">
        <v>2423654.36</v>
      </c>
      <c r="L233" s="5"/>
      <c r="M233" s="5">
        <v>18475063.919999998</v>
      </c>
      <c r="N233" s="5">
        <v>1401261.6</v>
      </c>
      <c r="O233" s="5">
        <v>780326.9</v>
      </c>
      <c r="P233" s="5">
        <f t="shared" si="8"/>
        <v>126123413.43999989</v>
      </c>
    </row>
    <row r="234" spans="1:16" ht="15.75" thickBot="1" x14ac:dyDescent="0.3">
      <c r="A234" s="5" t="s">
        <v>89</v>
      </c>
      <c r="B234" s="5">
        <v>9918918.8599999994</v>
      </c>
      <c r="C234" s="5">
        <v>1921814.3399999999</v>
      </c>
      <c r="D234" s="5"/>
      <c r="E234" s="5">
        <v>19987068.650000006</v>
      </c>
      <c r="F234" s="5">
        <v>14512999.039999999</v>
      </c>
      <c r="G234" s="5">
        <v>459280.05999999994</v>
      </c>
      <c r="H234" s="5">
        <v>128566.8</v>
      </c>
      <c r="I234" s="5">
        <v>643881061.78999949</v>
      </c>
      <c r="J234" s="5">
        <v>4409358.6000000006</v>
      </c>
      <c r="K234" s="5">
        <v>309131.28000000003</v>
      </c>
      <c r="L234" s="5">
        <v>1201928.7999999998</v>
      </c>
      <c r="M234" s="5">
        <v>87736193.5</v>
      </c>
      <c r="N234" s="5">
        <v>7286798.3800000018</v>
      </c>
      <c r="O234" s="5">
        <v>51939243.099999987</v>
      </c>
      <c r="P234" s="5">
        <f t="shared" si="8"/>
        <v>843692363.19999945</v>
      </c>
    </row>
    <row r="235" spans="1:16" ht="15.75" thickBot="1" x14ac:dyDescent="0.3">
      <c r="A235" s="5" t="s">
        <v>8</v>
      </c>
      <c r="B235" s="5"/>
      <c r="C235" s="5"/>
      <c r="D235" s="5"/>
      <c r="E235" s="5"/>
      <c r="F235" s="5"/>
      <c r="G235" s="5"/>
      <c r="H235" s="5"/>
      <c r="I235" s="5">
        <v>388288</v>
      </c>
      <c r="J235" s="5"/>
      <c r="K235" s="5"/>
      <c r="L235" s="5"/>
      <c r="M235" s="5"/>
      <c r="N235" s="5"/>
      <c r="O235" s="5"/>
      <c r="P235" s="5">
        <f t="shared" si="8"/>
        <v>388288</v>
      </c>
    </row>
    <row r="236" spans="1:16" ht="15.75" thickBot="1" x14ac:dyDescent="0.3">
      <c r="A236" s="5" t="s">
        <v>21</v>
      </c>
      <c r="B236" s="5">
        <v>4665548.9799999995</v>
      </c>
      <c r="C236" s="5">
        <v>5407935.0700000003</v>
      </c>
      <c r="D236" s="5"/>
      <c r="E236" s="5">
        <v>6572126.5</v>
      </c>
      <c r="F236" s="5">
        <v>8340968.96</v>
      </c>
      <c r="G236" s="5">
        <v>515912.39999999997</v>
      </c>
      <c r="H236" s="5"/>
      <c r="I236" s="5">
        <v>161676725.70999986</v>
      </c>
      <c r="J236" s="5"/>
      <c r="K236" s="5">
        <v>1048910.23</v>
      </c>
      <c r="L236" s="5"/>
      <c r="M236" s="5">
        <v>3927805.99</v>
      </c>
      <c r="N236" s="5">
        <v>1011341.5</v>
      </c>
      <c r="O236" s="5">
        <v>3389357.1399999997</v>
      </c>
      <c r="P236" s="5">
        <f t="shared" si="8"/>
        <v>196556632.47999984</v>
      </c>
    </row>
    <row r="237" spans="1:16" ht="15.75" thickBot="1" x14ac:dyDescent="0.3">
      <c r="A237" s="5" t="s">
        <v>120</v>
      </c>
      <c r="B237" s="5"/>
      <c r="C237" s="5"/>
      <c r="D237" s="5"/>
      <c r="E237" s="5">
        <v>212364</v>
      </c>
      <c r="F237" s="5">
        <v>177837</v>
      </c>
      <c r="G237" s="5"/>
      <c r="H237" s="5"/>
      <c r="I237" s="5">
        <v>41672375.399999991</v>
      </c>
      <c r="J237" s="5"/>
      <c r="K237" s="5"/>
      <c r="L237" s="5"/>
      <c r="M237" s="5">
        <v>367429.5</v>
      </c>
      <c r="N237" s="5">
        <v>1053150</v>
      </c>
      <c r="O237" s="5"/>
      <c r="P237" s="5">
        <f t="shared" si="8"/>
        <v>43483155.899999991</v>
      </c>
    </row>
    <row r="238" spans="1:16" ht="15.75" thickBot="1" x14ac:dyDescent="0.3">
      <c r="A238" s="5" t="s">
        <v>25</v>
      </c>
      <c r="B238" s="5"/>
      <c r="C238" s="5">
        <v>2797935.18</v>
      </c>
      <c r="D238" s="5"/>
      <c r="E238" s="5">
        <v>2090710.3000000005</v>
      </c>
      <c r="F238" s="5">
        <v>18342926.640000001</v>
      </c>
      <c r="G238" s="5">
        <v>1759607.4</v>
      </c>
      <c r="H238" s="5"/>
      <c r="I238" s="5">
        <v>60316450.330000035</v>
      </c>
      <c r="J238" s="5"/>
      <c r="K238" s="5"/>
      <c r="L238" s="5"/>
      <c r="M238" s="5">
        <v>1784758.8400000003</v>
      </c>
      <c r="N238" s="5">
        <v>819599.39999999991</v>
      </c>
      <c r="O238" s="5">
        <v>1260269.8899999999</v>
      </c>
      <c r="P238" s="5">
        <f t="shared" si="8"/>
        <v>89172257.980000049</v>
      </c>
    </row>
    <row r="239" spans="1:16" ht="15.75" thickBot="1" x14ac:dyDescent="0.3">
      <c r="A239" s="5" t="s">
        <v>79</v>
      </c>
      <c r="B239" s="5"/>
      <c r="C239" s="5">
        <v>4422114.1999999993</v>
      </c>
      <c r="D239" s="5"/>
      <c r="E239" s="5">
        <v>7246480.4700000016</v>
      </c>
      <c r="F239" s="5">
        <v>9278945.4900000021</v>
      </c>
      <c r="G239" s="5">
        <v>6926528.8500000015</v>
      </c>
      <c r="H239" s="5">
        <v>48581</v>
      </c>
      <c r="I239" s="5">
        <v>134241860.68000001</v>
      </c>
      <c r="J239" s="5">
        <v>2279775.7999999998</v>
      </c>
      <c r="K239" s="5">
        <v>1595096.5199999998</v>
      </c>
      <c r="L239" s="5"/>
      <c r="M239" s="5">
        <v>23624733.359999999</v>
      </c>
      <c r="N239" s="5">
        <v>1955705.9</v>
      </c>
      <c r="O239" s="5">
        <v>9644387.0500000007</v>
      </c>
      <c r="P239" s="5">
        <f t="shared" si="8"/>
        <v>201264209.32000002</v>
      </c>
    </row>
    <row r="240" spans="1:16" ht="15.75" thickBot="1" x14ac:dyDescent="0.3">
      <c r="A240" s="5" t="s">
        <v>27</v>
      </c>
      <c r="B240" s="5">
        <v>3844415.6</v>
      </c>
      <c r="C240" s="5">
        <v>18678985.5</v>
      </c>
      <c r="D240" s="5"/>
      <c r="E240" s="5">
        <v>13881702.549999999</v>
      </c>
      <c r="F240" s="5">
        <v>128347222.07000001</v>
      </c>
      <c r="G240" s="5">
        <v>6587219.0000000009</v>
      </c>
      <c r="H240" s="5"/>
      <c r="I240" s="5">
        <v>278050842.21999985</v>
      </c>
      <c r="J240" s="5">
        <v>4257183.2</v>
      </c>
      <c r="K240" s="5">
        <v>49189.2</v>
      </c>
      <c r="L240" s="5"/>
      <c r="M240" s="5">
        <v>4541394.8999999994</v>
      </c>
      <c r="N240" s="5">
        <v>10201212.5</v>
      </c>
      <c r="O240" s="5">
        <v>2388972.9</v>
      </c>
      <c r="P240" s="5">
        <f t="shared" si="8"/>
        <v>470828339.63999975</v>
      </c>
    </row>
    <row r="241" spans="1:16" ht="15.75" thickBot="1" x14ac:dyDescent="0.3">
      <c r="A241" s="5" t="s">
        <v>29</v>
      </c>
      <c r="B241" s="5">
        <v>34129251.769999996</v>
      </c>
      <c r="C241" s="5"/>
      <c r="D241" s="5"/>
      <c r="E241" s="5">
        <v>1807789.6</v>
      </c>
      <c r="F241" s="5">
        <v>9134781.9299999997</v>
      </c>
      <c r="G241" s="5">
        <v>1130101</v>
      </c>
      <c r="H241" s="5"/>
      <c r="I241" s="5">
        <v>258071834.74999988</v>
      </c>
      <c r="J241" s="5">
        <v>1107109.1600000001</v>
      </c>
      <c r="K241" s="5">
        <v>3081554.3</v>
      </c>
      <c r="L241" s="5"/>
      <c r="M241" s="5">
        <v>6130511.3900000015</v>
      </c>
      <c r="N241" s="5">
        <v>12918949.359999999</v>
      </c>
      <c r="O241" s="5">
        <v>672022</v>
      </c>
      <c r="P241" s="5">
        <f t="shared" si="8"/>
        <v>328183905.25999993</v>
      </c>
    </row>
    <row r="242" spans="1:16" ht="15.75" thickBot="1" x14ac:dyDescent="0.3">
      <c r="A242" s="5" t="s">
        <v>80</v>
      </c>
      <c r="B242" s="5"/>
      <c r="C242" s="5">
        <v>137751.6</v>
      </c>
      <c r="D242" s="5"/>
      <c r="E242" s="5">
        <v>2519512.29</v>
      </c>
      <c r="F242" s="5">
        <v>3093315.2</v>
      </c>
      <c r="G242" s="5">
        <v>49245.3</v>
      </c>
      <c r="H242" s="5"/>
      <c r="I242" s="5">
        <v>27522987.289999999</v>
      </c>
      <c r="J242" s="5"/>
      <c r="K242" s="5"/>
      <c r="L242" s="5"/>
      <c r="M242" s="5">
        <v>370289.5</v>
      </c>
      <c r="N242" s="5">
        <v>758109.6</v>
      </c>
      <c r="O242" s="5">
        <v>2122997</v>
      </c>
      <c r="P242" s="5">
        <f t="shared" si="8"/>
        <v>36574207.780000001</v>
      </c>
    </row>
    <row r="243" spans="1:16" ht="15.75" thickBot="1" x14ac:dyDescent="0.3">
      <c r="A243" s="5" t="s">
        <v>125</v>
      </c>
      <c r="B243" s="5">
        <v>633135.6</v>
      </c>
      <c r="C243" s="5"/>
      <c r="D243" s="5"/>
      <c r="E243" s="5">
        <v>215487.48</v>
      </c>
      <c r="F243" s="5"/>
      <c r="G243" s="5"/>
      <c r="H243" s="5">
        <v>42996.1</v>
      </c>
      <c r="I243" s="5">
        <v>62474221.460000038</v>
      </c>
      <c r="J243" s="5">
        <v>580468.5</v>
      </c>
      <c r="K243" s="5"/>
      <c r="L243" s="5"/>
      <c r="M243" s="5"/>
      <c r="N243" s="5">
        <v>87595.199999999997</v>
      </c>
      <c r="O243" s="5">
        <v>2041642.9400000002</v>
      </c>
      <c r="P243" s="5">
        <f t="shared" si="8"/>
        <v>66075547.280000038</v>
      </c>
    </row>
    <row r="244" spans="1:16" ht="15.75" thickBot="1" x14ac:dyDescent="0.3">
      <c r="A244" s="5" t="s">
        <v>126</v>
      </c>
      <c r="B244" s="5"/>
      <c r="C244" s="5"/>
      <c r="D244" s="5"/>
      <c r="E244" s="5">
        <v>1017315.8</v>
      </c>
      <c r="F244" s="5"/>
      <c r="G244" s="5"/>
      <c r="H244" s="5"/>
      <c r="I244" s="5">
        <v>45807688.680000007</v>
      </c>
      <c r="J244" s="5">
        <v>186273.6</v>
      </c>
      <c r="K244" s="5"/>
      <c r="L244" s="5"/>
      <c r="M244" s="5">
        <v>120074.8</v>
      </c>
      <c r="N244" s="5">
        <v>29565.599999999999</v>
      </c>
      <c r="O244" s="5">
        <v>255538.4</v>
      </c>
      <c r="P244" s="5">
        <f t="shared" si="8"/>
        <v>47416456.880000003</v>
      </c>
    </row>
    <row r="245" spans="1:16" ht="15.75" thickBot="1" x14ac:dyDescent="0.3">
      <c r="A245" s="5" t="s">
        <v>13</v>
      </c>
      <c r="B245" s="5"/>
      <c r="C245" s="5">
        <v>3653785.2</v>
      </c>
      <c r="D245" s="5"/>
      <c r="E245" s="5">
        <v>5266273.12</v>
      </c>
      <c r="F245" s="5">
        <v>30057290.880000003</v>
      </c>
      <c r="G245" s="5">
        <v>3653785.2</v>
      </c>
      <c r="H245" s="5"/>
      <c r="I245" s="5">
        <v>26662761.119999997</v>
      </c>
      <c r="J245" s="5"/>
      <c r="K245" s="5"/>
      <c r="L245" s="5"/>
      <c r="M245" s="5">
        <v>311950</v>
      </c>
      <c r="N245" s="5">
        <v>999497.8</v>
      </c>
      <c r="O245" s="5"/>
      <c r="P245" s="5">
        <f t="shared" si="8"/>
        <v>70605343.320000008</v>
      </c>
    </row>
    <row r="246" spans="1:16" ht="15.75" thickBot="1" x14ac:dyDescent="0.3">
      <c r="A246" s="5" t="s">
        <v>32</v>
      </c>
      <c r="B246" s="5">
        <v>13696766.700000001</v>
      </c>
      <c r="C246" s="5"/>
      <c r="D246" s="5"/>
      <c r="E246" s="5">
        <v>4545006.6000000006</v>
      </c>
      <c r="F246" s="5">
        <v>22885366.200000003</v>
      </c>
      <c r="G246" s="5">
        <v>397439.6</v>
      </c>
      <c r="H246" s="5">
        <v>56304</v>
      </c>
      <c r="I246" s="5">
        <v>193122605.90999982</v>
      </c>
      <c r="J246" s="5">
        <v>681470.20000000007</v>
      </c>
      <c r="K246" s="5">
        <v>25277568.700000003</v>
      </c>
      <c r="L246" s="5"/>
      <c r="M246" s="5">
        <v>4289101.5000000009</v>
      </c>
      <c r="N246" s="5">
        <v>69682443.450000003</v>
      </c>
      <c r="O246" s="5">
        <v>631032</v>
      </c>
      <c r="P246" s="5">
        <f t="shared" si="8"/>
        <v>335265104.85999978</v>
      </c>
    </row>
    <row r="247" spans="1:16" ht="15.75" thickBot="1" x14ac:dyDescent="0.3">
      <c r="A247" s="5" t="s">
        <v>121</v>
      </c>
      <c r="B247" s="5"/>
      <c r="C247" s="5">
        <v>7429213.330000001</v>
      </c>
      <c r="D247" s="5"/>
      <c r="E247" s="5">
        <v>14118470.890000008</v>
      </c>
      <c r="F247" s="5">
        <v>3721652.5199999996</v>
      </c>
      <c r="G247" s="5">
        <v>707968.2</v>
      </c>
      <c r="H247" s="5"/>
      <c r="I247" s="5">
        <v>338360820.30000049</v>
      </c>
      <c r="J247" s="5"/>
      <c r="K247" s="5"/>
      <c r="L247" s="5"/>
      <c r="M247" s="5">
        <v>14518915.390000002</v>
      </c>
      <c r="N247" s="5">
        <v>21084698.390000001</v>
      </c>
      <c r="O247" s="5">
        <v>70600985</v>
      </c>
      <c r="P247" s="5">
        <f t="shared" si="8"/>
        <v>470542724.02000046</v>
      </c>
    </row>
    <row r="248" spans="1:16" ht="15.75" thickBot="1" x14ac:dyDescent="0.3">
      <c r="A248" s="5" t="s">
        <v>148</v>
      </c>
      <c r="B248" s="5">
        <v>1887792.7800000003</v>
      </c>
      <c r="C248" s="5"/>
      <c r="D248" s="5"/>
      <c r="E248" s="5">
        <v>9808637.8699999955</v>
      </c>
      <c r="F248" s="5">
        <v>109354810.72000001</v>
      </c>
      <c r="G248" s="5">
        <v>43865.600000000006</v>
      </c>
      <c r="H248" s="5">
        <v>842678.09</v>
      </c>
      <c r="I248" s="5">
        <v>134342602.60000008</v>
      </c>
      <c r="J248" s="5"/>
      <c r="K248" s="5">
        <v>1234323.67</v>
      </c>
      <c r="L248" s="5"/>
      <c r="M248" s="5">
        <v>6794220.4300000006</v>
      </c>
      <c r="N248" s="5">
        <v>7743249.2999999989</v>
      </c>
      <c r="O248" s="5">
        <v>17455921.360000007</v>
      </c>
      <c r="P248" s="5">
        <f t="shared" si="8"/>
        <v>289508102.42000008</v>
      </c>
    </row>
    <row r="249" spans="1:16" ht="15.75" thickBot="1" x14ac:dyDescent="0.3">
      <c r="A249" s="5" t="s">
        <v>99</v>
      </c>
      <c r="B249" s="5"/>
      <c r="C249" s="5"/>
      <c r="D249" s="5"/>
      <c r="E249" s="5">
        <v>6010758.870000001</v>
      </c>
      <c r="F249" s="5">
        <v>1231598.8</v>
      </c>
      <c r="G249" s="5">
        <v>185132.6</v>
      </c>
      <c r="H249" s="5"/>
      <c r="I249" s="5">
        <v>38945828.420000017</v>
      </c>
      <c r="J249" s="5"/>
      <c r="K249" s="5"/>
      <c r="L249" s="5"/>
      <c r="M249" s="5">
        <v>1721156.7000000002</v>
      </c>
      <c r="N249" s="5">
        <v>3238038.5</v>
      </c>
      <c r="O249" s="5">
        <v>11775329.529999997</v>
      </c>
      <c r="P249" s="5">
        <f t="shared" si="8"/>
        <v>63107843.420000017</v>
      </c>
    </row>
    <row r="250" spans="1:16" ht="15.75" thickBot="1" x14ac:dyDescent="0.3">
      <c r="A250" s="5" t="s">
        <v>35</v>
      </c>
      <c r="B250" s="5">
        <v>1068324</v>
      </c>
      <c r="C250" s="5"/>
      <c r="D250" s="5"/>
      <c r="E250" s="5">
        <v>1653864.4600000002</v>
      </c>
      <c r="F250" s="5">
        <v>1215894</v>
      </c>
      <c r="G250" s="5">
        <v>8950</v>
      </c>
      <c r="H250" s="5"/>
      <c r="I250" s="5">
        <v>45938557.019999996</v>
      </c>
      <c r="J250" s="5">
        <v>2107000</v>
      </c>
      <c r="K250" s="5"/>
      <c r="L250" s="5"/>
      <c r="M250" s="5">
        <v>3968077</v>
      </c>
      <c r="N250" s="5">
        <v>16653065.319999998</v>
      </c>
      <c r="O250" s="5">
        <v>200096</v>
      </c>
      <c r="P250" s="5">
        <f t="shared" si="8"/>
        <v>72813827.799999997</v>
      </c>
    </row>
    <row r="251" spans="1:16" ht="15.75" thickBot="1" x14ac:dyDescent="0.3">
      <c r="A251" s="5" t="s">
        <v>37</v>
      </c>
      <c r="B251" s="5">
        <v>4943494</v>
      </c>
      <c r="C251" s="5"/>
      <c r="D251" s="5"/>
      <c r="E251" s="5">
        <v>10347283.700000001</v>
      </c>
      <c r="F251" s="5">
        <v>377003.5</v>
      </c>
      <c r="G251" s="5">
        <v>441250</v>
      </c>
      <c r="H251" s="5"/>
      <c r="I251" s="5">
        <v>48091641.839999989</v>
      </c>
      <c r="J251" s="5">
        <v>6582328.9999999991</v>
      </c>
      <c r="K251" s="5">
        <v>3417230.8000000003</v>
      </c>
      <c r="L251" s="5"/>
      <c r="M251" s="5">
        <v>6285361.3600000003</v>
      </c>
      <c r="N251" s="5">
        <v>21786526.800000004</v>
      </c>
      <c r="O251" s="5">
        <v>8440344.3999999985</v>
      </c>
      <c r="P251" s="5">
        <f t="shared" si="8"/>
        <v>110712465.40000001</v>
      </c>
    </row>
    <row r="252" spans="1:16" ht="15.75" thickBot="1" x14ac:dyDescent="0.3">
      <c r="A252" s="5" t="s">
        <v>52</v>
      </c>
      <c r="B252" s="5">
        <v>25515954.210000005</v>
      </c>
      <c r="C252" s="5">
        <v>7414893.2600000007</v>
      </c>
      <c r="D252" s="5"/>
      <c r="E252" s="5">
        <v>39293506.619999975</v>
      </c>
      <c r="F252" s="5">
        <v>5962993.2999999998</v>
      </c>
      <c r="G252" s="5">
        <v>580302.1</v>
      </c>
      <c r="H252" s="5"/>
      <c r="I252" s="5">
        <v>209556568.33999991</v>
      </c>
      <c r="J252" s="5">
        <v>837830.1</v>
      </c>
      <c r="K252" s="5">
        <v>1332081.06</v>
      </c>
      <c r="L252" s="5"/>
      <c r="M252" s="5">
        <v>14464040.200000001</v>
      </c>
      <c r="N252" s="5">
        <v>46315360.870000012</v>
      </c>
      <c r="O252" s="5">
        <v>11910426.699999999</v>
      </c>
      <c r="P252" s="5">
        <f t="shared" si="8"/>
        <v>363183956.75999987</v>
      </c>
    </row>
    <row r="253" spans="1:16" ht="15.75" thickBot="1" x14ac:dyDescent="0.3">
      <c r="A253" s="5" t="s">
        <v>127</v>
      </c>
      <c r="B253" s="5">
        <v>162033.5</v>
      </c>
      <c r="C253" s="5">
        <v>223521</v>
      </c>
      <c r="D253" s="5"/>
      <c r="E253" s="5">
        <v>17500612.920000006</v>
      </c>
      <c r="F253" s="5">
        <v>8735130.5600000042</v>
      </c>
      <c r="G253" s="5">
        <v>1487173.2000000002</v>
      </c>
      <c r="H253" s="5"/>
      <c r="I253" s="5">
        <v>56084687.200000033</v>
      </c>
      <c r="J253" s="5">
        <v>11539.3</v>
      </c>
      <c r="K253" s="5"/>
      <c r="L253" s="5"/>
      <c r="M253" s="5">
        <v>1537025.4</v>
      </c>
      <c r="N253" s="5">
        <v>903871.4</v>
      </c>
      <c r="O253" s="5">
        <v>3290</v>
      </c>
      <c r="P253" s="5">
        <f t="shared" si="8"/>
        <v>86648884.480000049</v>
      </c>
    </row>
    <row r="254" spans="1:16" ht="15.75" thickBot="1" x14ac:dyDescent="0.3">
      <c r="A254" s="5" t="s">
        <v>122</v>
      </c>
      <c r="B254" s="5">
        <v>16907189.300000004</v>
      </c>
      <c r="C254" s="5"/>
      <c r="D254" s="5"/>
      <c r="E254" s="5">
        <v>25608009.670000002</v>
      </c>
      <c r="F254" s="5">
        <v>3800155.5000000005</v>
      </c>
      <c r="G254" s="5">
        <v>2676587.98</v>
      </c>
      <c r="H254" s="5">
        <v>130748.8</v>
      </c>
      <c r="I254" s="5">
        <v>299427636.35999995</v>
      </c>
      <c r="J254" s="5">
        <v>991416.7</v>
      </c>
      <c r="K254" s="5">
        <v>503770</v>
      </c>
      <c r="L254" s="5">
        <v>424126.2</v>
      </c>
      <c r="M254" s="5">
        <v>29326787.450000007</v>
      </c>
      <c r="N254" s="5">
        <v>6778252.3399999999</v>
      </c>
      <c r="O254" s="5">
        <v>8507202.1999999993</v>
      </c>
      <c r="P254" s="5">
        <f t="shared" si="8"/>
        <v>395081882.49999988</v>
      </c>
    </row>
    <row r="255" spans="1:16" ht="15.75" thickBot="1" x14ac:dyDescent="0.3">
      <c r="A255" s="5" t="s">
        <v>53</v>
      </c>
      <c r="B255" s="5">
        <v>7276546.9000000004</v>
      </c>
      <c r="C255" s="5"/>
      <c r="D255" s="5"/>
      <c r="E255" s="5">
        <v>10750093.76</v>
      </c>
      <c r="F255" s="5">
        <v>409664.38</v>
      </c>
      <c r="G255" s="5">
        <v>408647.4</v>
      </c>
      <c r="H255" s="5">
        <v>252567</v>
      </c>
      <c r="I255" s="5">
        <v>180602634.06999996</v>
      </c>
      <c r="J255" s="5">
        <v>284257</v>
      </c>
      <c r="K255" s="5">
        <v>61977.5</v>
      </c>
      <c r="L255" s="5"/>
      <c r="M255" s="5">
        <v>15266348.490000002</v>
      </c>
      <c r="N255" s="5">
        <v>3616589.3</v>
      </c>
      <c r="O255" s="5">
        <v>1206668</v>
      </c>
      <c r="P255" s="5">
        <f t="shared" si="8"/>
        <v>220135993.79999998</v>
      </c>
    </row>
    <row r="256" spans="1:16" ht="15.75" thickBot="1" x14ac:dyDescent="0.3">
      <c r="A256" s="5" t="s">
        <v>101</v>
      </c>
      <c r="B256" s="5">
        <v>3061676.5</v>
      </c>
      <c r="C256" s="5"/>
      <c r="D256" s="5"/>
      <c r="E256" s="5">
        <v>4397195.2799999993</v>
      </c>
      <c r="F256" s="5">
        <v>202979.20000000001</v>
      </c>
      <c r="G256" s="5">
        <v>543153.27</v>
      </c>
      <c r="H256" s="5">
        <v>135400</v>
      </c>
      <c r="I256" s="5">
        <v>223303520.60999998</v>
      </c>
      <c r="J256" s="5">
        <v>1811103.5</v>
      </c>
      <c r="K256" s="5">
        <v>2891385.75</v>
      </c>
      <c r="L256" s="5">
        <v>524883.25</v>
      </c>
      <c r="M256" s="5">
        <v>28263999.27</v>
      </c>
      <c r="N256" s="5">
        <v>2977912.75</v>
      </c>
      <c r="O256" s="5">
        <v>1143311.5</v>
      </c>
      <c r="P256" s="5">
        <f t="shared" si="8"/>
        <v>269256520.88</v>
      </c>
    </row>
    <row r="257" spans="1:16" ht="15.75" thickBot="1" x14ac:dyDescent="0.3">
      <c r="A257" s="5" t="s">
        <v>128</v>
      </c>
      <c r="B257" s="5">
        <v>1091194</v>
      </c>
      <c r="C257" s="5"/>
      <c r="D257" s="5"/>
      <c r="E257" s="5">
        <v>46515051.289999992</v>
      </c>
      <c r="F257" s="5">
        <v>4407089.5999999996</v>
      </c>
      <c r="G257" s="5">
        <v>1445653.2000000002</v>
      </c>
      <c r="H257" s="5"/>
      <c r="I257" s="5">
        <v>89501674.370000005</v>
      </c>
      <c r="J257" s="5">
        <v>298472</v>
      </c>
      <c r="K257" s="5"/>
      <c r="L257" s="5">
        <v>150568</v>
      </c>
      <c r="M257" s="5">
        <v>2132991</v>
      </c>
      <c r="N257" s="5">
        <v>5058561.5199999996</v>
      </c>
      <c r="O257" s="5">
        <v>807476</v>
      </c>
      <c r="P257" s="5">
        <f t="shared" si="8"/>
        <v>151408730.98000002</v>
      </c>
    </row>
    <row r="258" spans="1:16" ht="15.75" thickBot="1" x14ac:dyDescent="0.3">
      <c r="A258" s="5" t="s">
        <v>19</v>
      </c>
      <c r="B258" s="5">
        <v>236600</v>
      </c>
      <c r="C258" s="5"/>
      <c r="D258" s="5"/>
      <c r="E258" s="5">
        <v>3066477.4999999995</v>
      </c>
      <c r="F258" s="5">
        <v>419987.6</v>
      </c>
      <c r="G258" s="5"/>
      <c r="H258" s="5"/>
      <c r="I258" s="5">
        <v>45314642.620000012</v>
      </c>
      <c r="J258" s="5"/>
      <c r="K258" s="5">
        <v>205597.9</v>
      </c>
      <c r="L258" s="5">
        <v>365840.8</v>
      </c>
      <c r="M258" s="5">
        <v>1256445</v>
      </c>
      <c r="N258" s="5">
        <v>2923837.3</v>
      </c>
      <c r="O258" s="5">
        <v>221052</v>
      </c>
      <c r="P258" s="5">
        <f t="shared" si="8"/>
        <v>54010480.720000006</v>
      </c>
    </row>
    <row r="259" spans="1:16" ht="15.75" thickBot="1" x14ac:dyDescent="0.3">
      <c r="A259" s="5" t="s">
        <v>39</v>
      </c>
      <c r="B259" s="5">
        <v>10976553.950000001</v>
      </c>
      <c r="C259" s="5"/>
      <c r="D259" s="5"/>
      <c r="E259" s="5">
        <v>34885696.240000017</v>
      </c>
      <c r="F259" s="5">
        <v>6049438.6299999999</v>
      </c>
      <c r="G259" s="5">
        <v>765240</v>
      </c>
      <c r="H259" s="5"/>
      <c r="I259" s="5">
        <v>132830933.98999994</v>
      </c>
      <c r="J259" s="5">
        <v>5540518.1399999997</v>
      </c>
      <c r="K259" s="5">
        <v>3229378.0100000002</v>
      </c>
      <c r="L259" s="5"/>
      <c r="M259" s="5">
        <v>1836253.32</v>
      </c>
      <c r="N259" s="5">
        <v>24252783.419999998</v>
      </c>
      <c r="O259" s="5">
        <v>71500</v>
      </c>
      <c r="P259" s="5">
        <f t="shared" si="8"/>
        <v>220438295.6999999</v>
      </c>
    </row>
    <row r="260" spans="1:16" ht="15.75" thickBot="1" x14ac:dyDescent="0.3">
      <c r="A260" s="5" t="s">
        <v>129</v>
      </c>
      <c r="B260" s="5">
        <v>1781094</v>
      </c>
      <c r="C260" s="5">
        <v>2662627.2000000002</v>
      </c>
      <c r="D260" s="5"/>
      <c r="E260" s="5">
        <v>18656553.109999999</v>
      </c>
      <c r="F260" s="5">
        <v>919663.5</v>
      </c>
      <c r="G260" s="5"/>
      <c r="H260" s="5"/>
      <c r="I260" s="5">
        <v>95300236.770000011</v>
      </c>
      <c r="J260" s="5">
        <v>9757271.1800000034</v>
      </c>
      <c r="K260" s="5"/>
      <c r="L260" s="5"/>
      <c r="M260" s="5">
        <v>2194774.5</v>
      </c>
      <c r="N260" s="5">
        <v>3745137</v>
      </c>
      <c r="O260" s="5"/>
      <c r="P260" s="5">
        <f t="shared" si="8"/>
        <v>135017357.26000002</v>
      </c>
    </row>
    <row r="261" spans="1:16" ht="15.75" thickBot="1" x14ac:dyDescent="0.3">
      <c r="A261" s="5" t="s">
        <v>42</v>
      </c>
      <c r="B261" s="5">
        <v>2605440.5299999993</v>
      </c>
      <c r="C261" s="5"/>
      <c r="D261" s="5"/>
      <c r="E261" s="5">
        <v>26817475.940000016</v>
      </c>
      <c r="F261" s="5">
        <v>4676509.6000000006</v>
      </c>
      <c r="G261" s="5">
        <v>1502764.9199999997</v>
      </c>
      <c r="H261" s="5"/>
      <c r="I261" s="5">
        <v>162477525.16999999</v>
      </c>
      <c r="J261" s="5">
        <v>3537147.1300000004</v>
      </c>
      <c r="K261" s="5">
        <v>99410.38</v>
      </c>
      <c r="L261" s="5"/>
      <c r="M261" s="5">
        <v>8248664.2200000016</v>
      </c>
      <c r="N261" s="5">
        <v>37319812.010000013</v>
      </c>
      <c r="O261" s="5">
        <v>3715173.1999999997</v>
      </c>
      <c r="P261" s="5">
        <f t="shared" si="8"/>
        <v>250999923.09999999</v>
      </c>
    </row>
    <row r="262" spans="1:16" ht="15.75" thickBot="1" x14ac:dyDescent="0.3">
      <c r="A262" s="5" t="s">
        <v>44</v>
      </c>
      <c r="B262" s="5">
        <v>17289800</v>
      </c>
      <c r="C262" s="5"/>
      <c r="D262" s="5"/>
      <c r="E262" s="5">
        <v>1087441.1799999997</v>
      </c>
      <c r="F262" s="5">
        <v>1562520.88</v>
      </c>
      <c r="G262" s="5"/>
      <c r="H262" s="5"/>
      <c r="I262" s="5">
        <v>223099160.30999979</v>
      </c>
      <c r="J262" s="5"/>
      <c r="K262" s="5"/>
      <c r="L262" s="5"/>
      <c r="M262" s="5">
        <v>393614.57999999996</v>
      </c>
      <c r="N262" s="5">
        <v>27135939.629999999</v>
      </c>
      <c r="O262" s="5">
        <v>2746384.3</v>
      </c>
      <c r="P262" s="5">
        <f t="shared" si="8"/>
        <v>273314860.87999982</v>
      </c>
    </row>
    <row r="263" spans="1:16" ht="15.75" thickBot="1" x14ac:dyDescent="0.3">
      <c r="A263" s="5" t="s">
        <v>104</v>
      </c>
      <c r="B263" s="5">
        <v>598304.5</v>
      </c>
      <c r="C263" s="5">
        <v>10614666.6</v>
      </c>
      <c r="D263" s="5"/>
      <c r="E263" s="5">
        <v>23046327.25</v>
      </c>
      <c r="F263" s="5">
        <v>4154717.5</v>
      </c>
      <c r="G263" s="5">
        <v>20900</v>
      </c>
      <c r="H263" s="5">
        <v>636245.65999999992</v>
      </c>
      <c r="I263" s="5">
        <v>193693733.54000008</v>
      </c>
      <c r="J263" s="5"/>
      <c r="K263" s="5">
        <v>705381.23</v>
      </c>
      <c r="L263" s="5">
        <v>267892.2</v>
      </c>
      <c r="M263" s="5">
        <v>5090307.4400000004</v>
      </c>
      <c r="N263" s="5">
        <v>5443186.0600000005</v>
      </c>
      <c r="O263" s="5">
        <v>499695</v>
      </c>
      <c r="P263" s="5">
        <f t="shared" si="8"/>
        <v>244771356.98000005</v>
      </c>
    </row>
    <row r="264" spans="1:16" ht="15.75" thickBot="1" x14ac:dyDescent="0.3">
      <c r="A264" s="5" t="s">
        <v>48</v>
      </c>
      <c r="B264" s="5">
        <v>662931.69999999995</v>
      </c>
      <c r="C264" s="5"/>
      <c r="D264" s="5"/>
      <c r="E264" s="5">
        <v>12624654.270000007</v>
      </c>
      <c r="F264" s="5">
        <v>10990380</v>
      </c>
      <c r="G264" s="5">
        <v>95876553.409999996</v>
      </c>
      <c r="H264" s="5"/>
      <c r="I264" s="5">
        <v>303374462.78999966</v>
      </c>
      <c r="J264" s="5">
        <v>40576.800000000003</v>
      </c>
      <c r="K264" s="5"/>
      <c r="L264" s="5">
        <v>64392.6</v>
      </c>
      <c r="M264" s="5">
        <v>11128990.149999997</v>
      </c>
      <c r="N264" s="5">
        <v>4429594.2999999989</v>
      </c>
      <c r="O264" s="5">
        <v>2771934.6</v>
      </c>
      <c r="P264" s="5">
        <f t="shared" si="8"/>
        <v>441964470.61999971</v>
      </c>
    </row>
    <row r="265" spans="1:16" ht="15.75" thickBot="1" x14ac:dyDescent="0.3">
      <c r="A265" s="5" t="s">
        <v>132</v>
      </c>
      <c r="B265" s="5">
        <v>8853017.3999999985</v>
      </c>
      <c r="C265" s="5"/>
      <c r="D265" s="5"/>
      <c r="E265" s="5">
        <v>4737094.7299999995</v>
      </c>
      <c r="F265" s="5">
        <v>9026880.2199999988</v>
      </c>
      <c r="G265" s="5">
        <v>1305050</v>
      </c>
      <c r="H265" s="5"/>
      <c r="I265" s="5">
        <v>108638484.84999996</v>
      </c>
      <c r="J265" s="5">
        <v>4641480.76</v>
      </c>
      <c r="K265" s="5">
        <v>321339</v>
      </c>
      <c r="L265" s="5"/>
      <c r="M265" s="5">
        <v>7834459.4000000004</v>
      </c>
      <c r="N265" s="5">
        <v>37565775.320000008</v>
      </c>
      <c r="O265" s="5">
        <v>239603.20000000001</v>
      </c>
      <c r="P265" s="5">
        <f t="shared" si="8"/>
        <v>183163184.87999994</v>
      </c>
    </row>
    <row r="266" spans="1:16" ht="15.75" thickBot="1" x14ac:dyDescent="0.3">
      <c r="A266" s="5" t="s">
        <v>105</v>
      </c>
      <c r="B266" s="5">
        <v>4917193.0799999991</v>
      </c>
      <c r="C266" s="5">
        <v>1227578.4500000002</v>
      </c>
      <c r="D266" s="5"/>
      <c r="E266" s="5">
        <v>68276673.070000023</v>
      </c>
      <c r="F266" s="5">
        <v>1976512.1199999999</v>
      </c>
      <c r="G266" s="5">
        <v>1848727.6799999997</v>
      </c>
      <c r="H266" s="5"/>
      <c r="I266" s="5">
        <v>254479306.4399997</v>
      </c>
      <c r="J266" s="5">
        <v>3773101.6</v>
      </c>
      <c r="K266" s="5"/>
      <c r="L266" s="5"/>
      <c r="M266" s="5">
        <v>28703745.95999999</v>
      </c>
      <c r="N266" s="5">
        <v>6444474.2599999979</v>
      </c>
      <c r="O266" s="5">
        <v>322118.2</v>
      </c>
      <c r="P266" s="5">
        <f t="shared" si="8"/>
        <v>371969430.85999972</v>
      </c>
    </row>
    <row r="267" spans="1:16" ht="15.75" thickBot="1" x14ac:dyDescent="0.3">
      <c r="A267" s="5" t="s">
        <v>82</v>
      </c>
      <c r="B267" s="5">
        <v>115698964.35999995</v>
      </c>
      <c r="C267" s="5">
        <v>2055000</v>
      </c>
      <c r="D267" s="5"/>
      <c r="E267" s="5">
        <v>4256265.66</v>
      </c>
      <c r="F267" s="5">
        <v>17946656.640000001</v>
      </c>
      <c r="G267" s="5">
        <v>975000</v>
      </c>
      <c r="H267" s="5">
        <v>1273245</v>
      </c>
      <c r="I267" s="5">
        <v>232913383.31999981</v>
      </c>
      <c r="J267" s="5">
        <v>17019528.109999999</v>
      </c>
      <c r="K267" s="5">
        <v>29611527.999999996</v>
      </c>
      <c r="L267" s="5"/>
      <c r="M267" s="5">
        <v>11042775.359999999</v>
      </c>
      <c r="N267" s="5">
        <v>232856935.07999992</v>
      </c>
      <c r="O267" s="5">
        <v>539980.25</v>
      </c>
      <c r="P267" s="5">
        <f t="shared" si="8"/>
        <v>666189261.77999973</v>
      </c>
    </row>
    <row r="268" spans="1:16" ht="15.75" thickBot="1" x14ac:dyDescent="0.3">
      <c r="A268" s="5" t="s">
        <v>134</v>
      </c>
      <c r="B268" s="5">
        <v>23114</v>
      </c>
      <c r="C268" s="5">
        <v>656972.85</v>
      </c>
      <c r="D268" s="5"/>
      <c r="E268" s="5">
        <v>2058839.6199999999</v>
      </c>
      <c r="F268" s="5">
        <v>1239751.74</v>
      </c>
      <c r="G268" s="5"/>
      <c r="H268" s="5"/>
      <c r="I268" s="5">
        <v>298745757.54999977</v>
      </c>
      <c r="J268" s="5"/>
      <c r="K268" s="5"/>
      <c r="L268" s="5"/>
      <c r="M268" s="5">
        <v>6712639.9199999999</v>
      </c>
      <c r="N268" s="5">
        <v>593472.02</v>
      </c>
      <c r="O268" s="5">
        <v>47154062.260000028</v>
      </c>
      <c r="P268" s="5">
        <f t="shared" si="8"/>
        <v>357184609.9599998</v>
      </c>
    </row>
    <row r="269" spans="1:16" ht="15.75" thickBot="1" x14ac:dyDescent="0.3">
      <c r="A269" s="5" t="s">
        <v>229</v>
      </c>
      <c r="B269" s="5">
        <v>322530</v>
      </c>
      <c r="C269" s="5"/>
      <c r="D269" s="5"/>
      <c r="E269" s="5">
        <v>366280.3</v>
      </c>
      <c r="F269" s="5">
        <v>214595.1</v>
      </c>
      <c r="G269" s="5"/>
      <c r="H269" s="5"/>
      <c r="I269" s="5">
        <v>50023682.700000003</v>
      </c>
      <c r="J269" s="5"/>
      <c r="K269" s="5"/>
      <c r="L269" s="5"/>
      <c r="M269" s="5">
        <v>291336</v>
      </c>
      <c r="N269" s="5">
        <v>342720</v>
      </c>
      <c r="O269" s="5">
        <v>1999024</v>
      </c>
      <c r="P269" s="5">
        <f t="shared" si="8"/>
        <v>53560168.100000001</v>
      </c>
    </row>
    <row r="270" spans="1:16" ht="15.75" thickBot="1" x14ac:dyDescent="0.3">
      <c r="A270" s="5" t="s">
        <v>135</v>
      </c>
      <c r="B270" s="5">
        <v>13052944.120000001</v>
      </c>
      <c r="C270" s="5"/>
      <c r="D270" s="5"/>
      <c r="E270" s="5">
        <v>23290180.729999997</v>
      </c>
      <c r="F270" s="5">
        <v>153400</v>
      </c>
      <c r="G270" s="5"/>
      <c r="H270" s="5"/>
      <c r="I270" s="5">
        <v>66814723.550000004</v>
      </c>
      <c r="J270" s="5">
        <v>2705351</v>
      </c>
      <c r="K270" s="5">
        <v>527436</v>
      </c>
      <c r="L270" s="5"/>
      <c r="M270" s="5">
        <v>35969774.260000005</v>
      </c>
      <c r="N270" s="5">
        <v>16942343.559999995</v>
      </c>
      <c r="O270" s="5">
        <v>5171400</v>
      </c>
      <c r="P270" s="5">
        <f t="shared" si="8"/>
        <v>164627553.22000003</v>
      </c>
    </row>
    <row r="271" spans="1:16" ht="15.75" thickBot="1" x14ac:dyDescent="0.3">
      <c r="A271" s="5" t="s">
        <v>136</v>
      </c>
      <c r="B271" s="5">
        <v>414203.18</v>
      </c>
      <c r="C271" s="5"/>
      <c r="D271" s="5"/>
      <c r="E271" s="5">
        <v>27574215.769999996</v>
      </c>
      <c r="F271" s="5">
        <v>1072996.8799999999</v>
      </c>
      <c r="G271" s="5">
        <v>4900472.54</v>
      </c>
      <c r="H271" s="5"/>
      <c r="I271" s="5">
        <v>135479148.60999998</v>
      </c>
      <c r="J271" s="5">
        <v>1680395.9</v>
      </c>
      <c r="K271" s="5"/>
      <c r="L271" s="5"/>
      <c r="M271" s="5">
        <v>1920380.34</v>
      </c>
      <c r="N271" s="5">
        <v>5570634.2199999997</v>
      </c>
      <c r="O271" s="5">
        <v>135996.6</v>
      </c>
      <c r="P271" s="5">
        <f t="shared" si="8"/>
        <v>178748444.03999999</v>
      </c>
    </row>
    <row r="272" spans="1:16" ht="15.75" thickBot="1" x14ac:dyDescent="0.3">
      <c r="A272" s="5" t="s">
        <v>137</v>
      </c>
      <c r="B272" s="5">
        <v>3597336</v>
      </c>
      <c r="C272" s="5"/>
      <c r="D272" s="5"/>
      <c r="E272" s="5">
        <v>9576094.4999999981</v>
      </c>
      <c r="F272" s="5">
        <v>215232</v>
      </c>
      <c r="G272" s="5">
        <v>49830</v>
      </c>
      <c r="H272" s="5"/>
      <c r="I272" s="5">
        <v>60831741.100000009</v>
      </c>
      <c r="J272" s="5"/>
      <c r="K272" s="5"/>
      <c r="L272" s="5"/>
      <c r="M272" s="5">
        <v>529525</v>
      </c>
      <c r="N272" s="5">
        <v>3342669.5</v>
      </c>
      <c r="O272" s="5"/>
      <c r="P272" s="5">
        <f t="shared" si="8"/>
        <v>78142428.100000009</v>
      </c>
    </row>
    <row r="273" spans="1:16" ht="15.75" thickBot="1" x14ac:dyDescent="0.3">
      <c r="A273" s="5" t="s">
        <v>138</v>
      </c>
      <c r="B273" s="5">
        <v>1095206.96</v>
      </c>
      <c r="C273" s="5">
        <v>28935672.609999999</v>
      </c>
      <c r="D273" s="5"/>
      <c r="E273" s="5">
        <v>39970526.520000011</v>
      </c>
      <c r="F273" s="5">
        <v>7081780.209999999</v>
      </c>
      <c r="G273" s="5">
        <v>6160683.2399999984</v>
      </c>
      <c r="H273" s="5"/>
      <c r="I273" s="5">
        <v>511106919.32000041</v>
      </c>
      <c r="J273" s="5">
        <v>134782</v>
      </c>
      <c r="K273" s="5"/>
      <c r="L273" s="5">
        <v>56246.5</v>
      </c>
      <c r="M273" s="5">
        <v>12856180.08</v>
      </c>
      <c r="N273" s="5">
        <v>83950579.909999982</v>
      </c>
      <c r="O273" s="5">
        <v>6257435.2300000014</v>
      </c>
      <c r="P273" s="5">
        <f t="shared" si="8"/>
        <v>697606012.5800004</v>
      </c>
    </row>
    <row r="274" spans="1:16" ht="15.75" thickBot="1" x14ac:dyDescent="0.3">
      <c r="A274" s="5" t="s">
        <v>139</v>
      </c>
      <c r="B274" s="5">
        <v>110738.85</v>
      </c>
      <c r="C274" s="5">
        <v>3616107.13</v>
      </c>
      <c r="D274" s="5"/>
      <c r="E274" s="5">
        <v>5843734.7299999995</v>
      </c>
      <c r="F274" s="5">
        <v>435375.6</v>
      </c>
      <c r="G274" s="5">
        <v>69467.600000000006</v>
      </c>
      <c r="H274" s="5"/>
      <c r="I274" s="5">
        <v>102868914.32000013</v>
      </c>
      <c r="J274" s="5">
        <v>539296.32000000007</v>
      </c>
      <c r="K274" s="5">
        <v>196322.78999999998</v>
      </c>
      <c r="L274" s="5"/>
      <c r="M274" s="5">
        <v>6388081.299999998</v>
      </c>
      <c r="N274" s="5">
        <v>2243106.4400000004</v>
      </c>
      <c r="O274" s="5">
        <v>560458.5</v>
      </c>
      <c r="P274" s="5">
        <f t="shared" si="8"/>
        <v>122871603.58000012</v>
      </c>
    </row>
    <row r="275" spans="1:16" ht="15.75" thickBot="1" x14ac:dyDescent="0.3">
      <c r="A275" s="5" t="s">
        <v>143</v>
      </c>
      <c r="B275" s="5"/>
      <c r="C275" s="5"/>
      <c r="D275" s="5"/>
      <c r="E275" s="5"/>
      <c r="F275" s="5"/>
      <c r="G275" s="5"/>
      <c r="H275" s="5"/>
      <c r="I275" s="5">
        <v>87790357.999999985</v>
      </c>
      <c r="J275" s="5"/>
      <c r="K275" s="5"/>
      <c r="L275" s="5"/>
      <c r="M275" s="5"/>
      <c r="N275" s="5"/>
      <c r="O275" s="5"/>
      <c r="P275" s="5">
        <f t="shared" si="8"/>
        <v>87790357.999999985</v>
      </c>
    </row>
    <row r="276" spans="1:16" ht="15.75" thickBot="1" x14ac:dyDescent="0.3">
      <c r="A276" s="5" t="s">
        <v>144</v>
      </c>
      <c r="B276" s="5"/>
      <c r="C276" s="5"/>
      <c r="D276" s="5"/>
      <c r="E276" s="5">
        <v>282097.98</v>
      </c>
      <c r="F276" s="5">
        <v>304576</v>
      </c>
      <c r="G276" s="5"/>
      <c r="H276" s="5"/>
      <c r="I276" s="5">
        <v>16040497.100000001</v>
      </c>
      <c r="J276" s="5"/>
      <c r="K276" s="5"/>
      <c r="L276" s="5"/>
      <c r="M276" s="5">
        <v>573488.57999999996</v>
      </c>
      <c r="N276" s="5">
        <v>440392.5</v>
      </c>
      <c r="O276" s="5"/>
      <c r="P276" s="5">
        <f t="shared" si="8"/>
        <v>17641052.16</v>
      </c>
    </row>
    <row r="277" spans="1:16" ht="15.75" thickBot="1" x14ac:dyDescent="0.3">
      <c r="A277" s="5" t="s">
        <v>149</v>
      </c>
      <c r="B277" s="5">
        <v>34923876.68</v>
      </c>
      <c r="C277" s="5">
        <v>36104344</v>
      </c>
      <c r="D277" s="5"/>
      <c r="E277" s="5">
        <v>54195767.129999995</v>
      </c>
      <c r="F277" s="5">
        <v>10845177.209999999</v>
      </c>
      <c r="G277" s="5">
        <v>3353528.74</v>
      </c>
      <c r="H277" s="5">
        <v>245706.55999999997</v>
      </c>
      <c r="I277" s="5">
        <v>514344368.68000066</v>
      </c>
      <c r="J277" s="5">
        <v>19232676.73</v>
      </c>
      <c r="K277" s="5">
        <v>352816</v>
      </c>
      <c r="L277" s="5">
        <v>1089013.4000000001</v>
      </c>
      <c r="M277" s="5">
        <v>12636595.709999995</v>
      </c>
      <c r="N277" s="5">
        <v>16790467.219999999</v>
      </c>
      <c r="O277" s="5">
        <v>10866230.959999999</v>
      </c>
      <c r="P277" s="5">
        <f t="shared" si="8"/>
        <v>714980569.02000082</v>
      </c>
    </row>
    <row r="278" spans="1:16" ht="15.75" thickBot="1" x14ac:dyDescent="0.3">
      <c r="A278" s="5" t="s">
        <v>142</v>
      </c>
      <c r="B278" s="5">
        <v>105480</v>
      </c>
      <c r="C278" s="5">
        <v>8981000.1099999994</v>
      </c>
      <c r="D278" s="5"/>
      <c r="E278" s="5">
        <v>12409093.530000001</v>
      </c>
      <c r="F278" s="5">
        <v>95091.650000000009</v>
      </c>
      <c r="G278" s="5"/>
      <c r="H278" s="5"/>
      <c r="I278" s="5">
        <v>208013447.2600002</v>
      </c>
      <c r="J278" s="5">
        <v>848948.80999999994</v>
      </c>
      <c r="K278" s="5"/>
      <c r="L278" s="5"/>
      <c r="M278" s="5">
        <v>77350</v>
      </c>
      <c r="N278" s="5">
        <v>1387090.8</v>
      </c>
      <c r="O278" s="5"/>
      <c r="P278" s="5">
        <f t="shared" si="8"/>
        <v>231917502.16000021</v>
      </c>
    </row>
    <row r="279" spans="1:16" ht="15.75" thickBot="1" x14ac:dyDescent="0.3">
      <c r="A279" s="5" t="s">
        <v>141</v>
      </c>
      <c r="B279" s="5">
        <v>76665.150000000009</v>
      </c>
      <c r="C279" s="5">
        <v>714730.38</v>
      </c>
      <c r="D279" s="5"/>
      <c r="E279" s="5">
        <v>5082492.4899999984</v>
      </c>
      <c r="F279" s="5">
        <v>1456692.46</v>
      </c>
      <c r="G279" s="5">
        <v>1136269.7000000002</v>
      </c>
      <c r="H279" s="5"/>
      <c r="I279" s="5">
        <v>38379634.330000013</v>
      </c>
      <c r="J279" s="5"/>
      <c r="K279" s="5"/>
      <c r="L279" s="5"/>
      <c r="M279" s="5">
        <v>4055131.8000000003</v>
      </c>
      <c r="N279" s="5">
        <v>3114860.39</v>
      </c>
      <c r="O279" s="5">
        <v>140300</v>
      </c>
      <c r="P279" s="5">
        <f t="shared" si="8"/>
        <v>54156776.70000001</v>
      </c>
    </row>
    <row r="280" spans="1:16" ht="15.75" thickBot="1" x14ac:dyDescent="0.3">
      <c r="A280" s="5" t="s">
        <v>146</v>
      </c>
      <c r="B280" s="5">
        <v>1911179.4</v>
      </c>
      <c r="C280" s="5">
        <v>7255192.3499999996</v>
      </c>
      <c r="D280" s="5"/>
      <c r="E280" s="5">
        <v>2140308.54</v>
      </c>
      <c r="F280" s="5">
        <v>832096.9</v>
      </c>
      <c r="G280" s="5">
        <v>1854033.4000000001</v>
      </c>
      <c r="H280" s="5"/>
      <c r="I280" s="5">
        <v>125348890.24999999</v>
      </c>
      <c r="J280" s="5">
        <v>13234.9</v>
      </c>
      <c r="K280" s="5"/>
      <c r="L280" s="5"/>
      <c r="M280" s="5">
        <v>2903051.44</v>
      </c>
      <c r="N280" s="5">
        <v>20094748.700000003</v>
      </c>
      <c r="O280" s="5"/>
      <c r="P280" s="5">
        <f t="shared" si="8"/>
        <v>162352735.88</v>
      </c>
    </row>
    <row r="281" spans="1:16" ht="15.75" thickBot="1" x14ac:dyDescent="0.3">
      <c r="A281" s="5" t="s">
        <v>140</v>
      </c>
      <c r="B281" s="5">
        <v>929230</v>
      </c>
      <c r="C281" s="5"/>
      <c r="D281" s="5"/>
      <c r="E281" s="5">
        <v>3452554.9800000018</v>
      </c>
      <c r="F281" s="5">
        <v>905542</v>
      </c>
      <c r="G281" s="5">
        <v>748590.24</v>
      </c>
      <c r="H281" s="5"/>
      <c r="I281" s="5">
        <v>70542274.439999953</v>
      </c>
      <c r="J281" s="5"/>
      <c r="K281" s="5">
        <v>747900.1</v>
      </c>
      <c r="L281" s="5"/>
      <c r="M281" s="5">
        <v>2348840.2000000002</v>
      </c>
      <c r="N281" s="5">
        <v>1207481.6399999999</v>
      </c>
      <c r="O281" s="5">
        <v>132600</v>
      </c>
      <c r="P281" s="5">
        <f t="shared" si="8"/>
        <v>81015013.599999949</v>
      </c>
    </row>
    <row r="282" spans="1:16" ht="15.75" thickBot="1" x14ac:dyDescent="0.3">
      <c r="A282" s="5" t="s">
        <v>150</v>
      </c>
      <c r="B282" s="5">
        <v>20792771.859999999</v>
      </c>
      <c r="C282" s="5"/>
      <c r="D282" s="5"/>
      <c r="E282" s="5">
        <v>1611686.5</v>
      </c>
      <c r="F282" s="5">
        <v>15908372.92</v>
      </c>
      <c r="G282" s="5">
        <v>1135649.3999999999</v>
      </c>
      <c r="H282" s="5"/>
      <c r="I282" s="5">
        <v>163115908.06000003</v>
      </c>
      <c r="J282" s="5"/>
      <c r="K282" s="5">
        <v>2039810.05</v>
      </c>
      <c r="L282" s="5"/>
      <c r="M282" s="5">
        <v>1279750.5999999999</v>
      </c>
      <c r="N282" s="5">
        <v>15332798.15</v>
      </c>
      <c r="O282" s="5">
        <v>818886.56</v>
      </c>
      <c r="P282" s="5">
        <f t="shared" si="8"/>
        <v>222035634.10000005</v>
      </c>
    </row>
    <row r="283" spans="1:16" ht="15.75" thickBot="1" x14ac:dyDescent="0.3">
      <c r="A283" s="5" t="s">
        <v>151</v>
      </c>
      <c r="B283" s="5"/>
      <c r="C283" s="5"/>
      <c r="D283" s="5"/>
      <c r="E283" s="5">
        <v>1410442.3400000003</v>
      </c>
      <c r="F283" s="5">
        <v>1898738</v>
      </c>
      <c r="G283" s="5">
        <v>59770</v>
      </c>
      <c r="H283" s="5"/>
      <c r="I283" s="5">
        <v>95798381.039999962</v>
      </c>
      <c r="J283" s="5"/>
      <c r="K283" s="5"/>
      <c r="L283" s="5"/>
      <c r="M283" s="5">
        <v>1146975.7000000002</v>
      </c>
      <c r="N283" s="5">
        <v>713061</v>
      </c>
      <c r="O283" s="5">
        <v>2440413</v>
      </c>
      <c r="P283" s="5">
        <f t="shared" si="8"/>
        <v>103467781.07999997</v>
      </c>
    </row>
    <row r="284" spans="1:16" ht="15.75" thickBot="1" x14ac:dyDescent="0.3">
      <c r="A284" s="5" t="s">
        <v>154</v>
      </c>
      <c r="B284" s="5">
        <v>570866</v>
      </c>
      <c r="C284" s="5"/>
      <c r="D284" s="5"/>
      <c r="E284" s="5">
        <v>1350758.3999999999</v>
      </c>
      <c r="F284" s="5">
        <v>11582277</v>
      </c>
      <c r="G284" s="5">
        <v>388177.89999999997</v>
      </c>
      <c r="H284" s="5"/>
      <c r="I284" s="5">
        <v>59264398.5</v>
      </c>
      <c r="J284" s="5"/>
      <c r="K284" s="5">
        <v>2847730</v>
      </c>
      <c r="L284" s="5"/>
      <c r="M284" s="5">
        <v>487162</v>
      </c>
      <c r="N284" s="5">
        <v>793231</v>
      </c>
      <c r="O284" s="5"/>
      <c r="P284" s="5">
        <f t="shared" si="8"/>
        <v>77284600.799999997</v>
      </c>
    </row>
    <row r="285" spans="1:16" ht="15.75" thickBot="1" x14ac:dyDescent="0.3">
      <c r="A285" s="5" t="s">
        <v>230</v>
      </c>
      <c r="B285" s="5"/>
      <c r="C285" s="5">
        <v>4491.6000000000004</v>
      </c>
      <c r="D285" s="5"/>
      <c r="E285" s="5">
        <v>5598946.8199999994</v>
      </c>
      <c r="F285" s="5">
        <v>2873008.6</v>
      </c>
      <c r="G285" s="5">
        <v>1085511.5900000001</v>
      </c>
      <c r="H285" s="5"/>
      <c r="I285" s="5">
        <v>124600800.43000004</v>
      </c>
      <c r="J285" s="5">
        <v>34672</v>
      </c>
      <c r="K285" s="5"/>
      <c r="L285" s="5">
        <v>262958</v>
      </c>
      <c r="M285" s="5">
        <v>1099359.8999999999</v>
      </c>
      <c r="N285" s="5">
        <v>2219306.6799999997</v>
      </c>
      <c r="O285" s="5">
        <v>1831046.0999999999</v>
      </c>
      <c r="P285" s="5">
        <f t="shared" si="8"/>
        <v>139610101.72000003</v>
      </c>
    </row>
    <row r="286" spans="1:16" ht="15.75" thickBot="1" x14ac:dyDescent="0.3">
      <c r="A286" s="5" t="s">
        <v>152</v>
      </c>
      <c r="B286" s="5">
        <v>7101656.1899999995</v>
      </c>
      <c r="C286" s="5">
        <v>2014557.5099999998</v>
      </c>
      <c r="D286" s="5"/>
      <c r="E286" s="5">
        <v>10440507.189999999</v>
      </c>
      <c r="F286" s="5">
        <v>107614</v>
      </c>
      <c r="G286" s="5">
        <v>7802527.1100000013</v>
      </c>
      <c r="H286" s="5"/>
      <c r="I286" s="5">
        <v>103221515.12000006</v>
      </c>
      <c r="J286" s="5">
        <v>169000</v>
      </c>
      <c r="K286" s="5">
        <v>1145472.3</v>
      </c>
      <c r="L286" s="5"/>
      <c r="M286" s="5">
        <v>626664</v>
      </c>
      <c r="N286" s="5">
        <v>3847172.1799999997</v>
      </c>
      <c r="O286" s="5">
        <v>32500</v>
      </c>
      <c r="P286" s="5">
        <f t="shared" si="8"/>
        <v>136509185.60000005</v>
      </c>
    </row>
    <row r="287" spans="1:16" ht="15.75" thickBot="1" x14ac:dyDescent="0.3">
      <c r="A287" s="5" t="s">
        <v>153</v>
      </c>
      <c r="B287" s="5">
        <v>26031485.200000003</v>
      </c>
      <c r="C287" s="5"/>
      <c r="D287" s="5"/>
      <c r="E287" s="5">
        <v>1599711.22</v>
      </c>
      <c r="F287" s="5">
        <v>3526036.8</v>
      </c>
      <c r="G287" s="5">
        <v>971256</v>
      </c>
      <c r="H287" s="5">
        <v>45223.199999999997</v>
      </c>
      <c r="I287" s="5">
        <v>191839481.58000004</v>
      </c>
      <c r="J287" s="5">
        <v>5115036.3600000003</v>
      </c>
      <c r="K287" s="5">
        <v>3790718.7199999993</v>
      </c>
      <c r="L287" s="5"/>
      <c r="M287" s="5">
        <v>889938.4</v>
      </c>
      <c r="N287" s="5">
        <v>5191549.2</v>
      </c>
      <c r="O287" s="5">
        <v>98800</v>
      </c>
      <c r="P287" s="5">
        <f t="shared" si="8"/>
        <v>239099236.68000007</v>
      </c>
    </row>
    <row r="288" spans="1:16" ht="15.75" thickBot="1" x14ac:dyDescent="0.3">
      <c r="A288" s="5" t="s">
        <v>227</v>
      </c>
      <c r="B288" s="5">
        <v>1220091.5</v>
      </c>
      <c r="C288" s="5"/>
      <c r="D288" s="5"/>
      <c r="E288" s="5">
        <v>10327734</v>
      </c>
      <c r="F288" s="5">
        <v>388600</v>
      </c>
      <c r="G288" s="5">
        <v>47515</v>
      </c>
      <c r="H288" s="5"/>
      <c r="I288" s="5">
        <v>186591137.23999995</v>
      </c>
      <c r="J288" s="5">
        <v>1887346.5</v>
      </c>
      <c r="K288" s="5"/>
      <c r="L288" s="5"/>
      <c r="M288" s="5">
        <v>5037531.5</v>
      </c>
      <c r="N288" s="5">
        <v>9504012.8000000026</v>
      </c>
      <c r="O288" s="5"/>
      <c r="P288" s="5">
        <f t="shared" si="8"/>
        <v>215003968.53999996</v>
      </c>
    </row>
    <row r="289" spans="1:16" ht="15.75" thickBot="1" x14ac:dyDescent="0.3">
      <c r="A289" s="5" t="s">
        <v>155</v>
      </c>
      <c r="B289" s="5">
        <v>962500</v>
      </c>
      <c r="C289" s="5">
        <v>360356.4</v>
      </c>
      <c r="D289" s="5"/>
      <c r="E289" s="5">
        <v>3043580.84</v>
      </c>
      <c r="F289" s="5">
        <v>8540895.25</v>
      </c>
      <c r="G289" s="5"/>
      <c r="H289" s="5"/>
      <c r="I289" s="5">
        <v>114855608.67000005</v>
      </c>
      <c r="J289" s="5"/>
      <c r="K289" s="5">
        <v>517975.9</v>
      </c>
      <c r="L289" s="5"/>
      <c r="M289" s="5">
        <v>1218629</v>
      </c>
      <c r="N289" s="5">
        <v>2008511.5</v>
      </c>
      <c r="O289" s="5">
        <v>3298905</v>
      </c>
      <c r="P289" s="5">
        <f t="shared" si="8"/>
        <v>134806962.56000006</v>
      </c>
    </row>
    <row r="290" spans="1:16" ht="15.75" thickBot="1" x14ac:dyDescent="0.3">
      <c r="A290" s="5" t="s">
        <v>156</v>
      </c>
      <c r="B290" s="5">
        <v>683600</v>
      </c>
      <c r="C290" s="5">
        <v>11473670.4</v>
      </c>
      <c r="D290" s="5"/>
      <c r="E290" s="5">
        <v>36198631.979999989</v>
      </c>
      <c r="F290" s="5">
        <v>3156138.9999999995</v>
      </c>
      <c r="G290" s="5">
        <v>899</v>
      </c>
      <c r="H290" s="5"/>
      <c r="I290" s="5">
        <v>173754248.47000015</v>
      </c>
      <c r="J290" s="5">
        <v>144764.26999999999</v>
      </c>
      <c r="K290" s="5">
        <v>149652.35999999999</v>
      </c>
      <c r="L290" s="5"/>
      <c r="M290" s="5">
        <v>3157772.82</v>
      </c>
      <c r="N290" s="5">
        <v>4570176.08</v>
      </c>
      <c r="O290" s="5">
        <v>326296</v>
      </c>
      <c r="P290" s="5">
        <f t="shared" si="8"/>
        <v>233615850.38000017</v>
      </c>
    </row>
    <row r="291" spans="1:16" ht="15.75" thickBot="1" x14ac:dyDescent="0.3">
      <c r="A291" s="5" t="s">
        <v>157</v>
      </c>
      <c r="B291" s="5">
        <v>35305314.219999999</v>
      </c>
      <c r="C291" s="5">
        <v>25197609.5</v>
      </c>
      <c r="D291" s="5"/>
      <c r="E291" s="5">
        <v>10968646.109999998</v>
      </c>
      <c r="F291" s="5">
        <v>3297341.8</v>
      </c>
      <c r="G291" s="5">
        <v>13326955.460000001</v>
      </c>
      <c r="H291" s="5"/>
      <c r="I291" s="5">
        <v>346240023.69000018</v>
      </c>
      <c r="J291" s="5">
        <v>830892.16</v>
      </c>
      <c r="K291" s="5"/>
      <c r="L291" s="5"/>
      <c r="M291" s="5">
        <v>4679500.620000001</v>
      </c>
      <c r="N291" s="5">
        <v>7653661.5</v>
      </c>
      <c r="O291" s="5"/>
      <c r="P291" s="5">
        <f t="shared" si="8"/>
        <v>447499945.06000024</v>
      </c>
    </row>
    <row r="292" spans="1:16" ht="15.75" thickBot="1" x14ac:dyDescent="0.3">
      <c r="A292" s="5" t="s">
        <v>228</v>
      </c>
      <c r="B292" s="5">
        <v>70912808</v>
      </c>
      <c r="C292" s="5"/>
      <c r="D292" s="5"/>
      <c r="E292" s="5">
        <v>487208.5</v>
      </c>
      <c r="F292" s="5"/>
      <c r="G292" s="5">
        <v>2271265.6</v>
      </c>
      <c r="H292" s="5"/>
      <c r="I292" s="5">
        <v>11886565.649999999</v>
      </c>
      <c r="J292" s="5">
        <v>238524</v>
      </c>
      <c r="K292" s="5"/>
      <c r="L292" s="5"/>
      <c r="M292" s="5">
        <v>17402880</v>
      </c>
      <c r="N292" s="5">
        <v>861838.35</v>
      </c>
      <c r="O292" s="5"/>
      <c r="P292" s="5">
        <f t="shared" si="8"/>
        <v>104061090.09999999</v>
      </c>
    </row>
    <row r="293" spans="1:16" ht="15.75" thickBot="1" x14ac:dyDescent="0.3">
      <c r="A293" s="5" t="s">
        <v>226</v>
      </c>
      <c r="B293" s="5"/>
      <c r="C293" s="5"/>
      <c r="D293" s="5"/>
      <c r="E293" s="5">
        <v>9646803.3500000015</v>
      </c>
      <c r="F293" s="5">
        <v>8910610.1800000016</v>
      </c>
      <c r="G293" s="5">
        <v>64870.5</v>
      </c>
      <c r="H293" s="5"/>
      <c r="I293" s="5">
        <v>80001580.770000041</v>
      </c>
      <c r="J293" s="5"/>
      <c r="K293" s="5"/>
      <c r="L293" s="5"/>
      <c r="M293" s="5">
        <v>150856.5</v>
      </c>
      <c r="N293" s="5">
        <v>11153584.879999999</v>
      </c>
      <c r="O293" s="5">
        <v>165880</v>
      </c>
      <c r="P293" s="5">
        <f t="shared" si="8"/>
        <v>110094186.18000004</v>
      </c>
    </row>
    <row r="294" spans="1:16" ht="15.75" thickBot="1" x14ac:dyDescent="0.3">
      <c r="A294" s="5" t="s">
        <v>286</v>
      </c>
      <c r="B294" s="5"/>
      <c r="C294" s="5"/>
      <c r="D294" s="5"/>
      <c r="E294" s="5"/>
      <c r="F294" s="5"/>
      <c r="G294" s="5"/>
      <c r="H294" s="5"/>
      <c r="I294" s="5">
        <v>5218590.4000000004</v>
      </c>
      <c r="J294" s="5"/>
      <c r="K294" s="5"/>
      <c r="L294" s="5"/>
      <c r="M294" s="5"/>
      <c r="N294" s="5">
        <v>1224470.3999999999</v>
      </c>
      <c r="O294" s="5"/>
      <c r="P294" s="5">
        <f t="shared" ref="P294:P357" si="9">SUM(B294:O294)</f>
        <v>6443060.8000000007</v>
      </c>
    </row>
    <row r="295" spans="1:16" ht="15.75" thickBot="1" x14ac:dyDescent="0.3">
      <c r="A295" s="5" t="s">
        <v>281</v>
      </c>
      <c r="B295" s="5">
        <v>18843.400000000001</v>
      </c>
      <c r="C295" s="5">
        <v>105565.6</v>
      </c>
      <c r="D295" s="5"/>
      <c r="E295" s="5">
        <v>6382556.1899999958</v>
      </c>
      <c r="F295" s="5">
        <v>1613538.6400000004</v>
      </c>
      <c r="G295" s="5">
        <v>953248.37999999989</v>
      </c>
      <c r="H295" s="5"/>
      <c r="I295" s="5">
        <v>96463224.840000048</v>
      </c>
      <c r="J295" s="5"/>
      <c r="K295" s="5"/>
      <c r="L295" s="5"/>
      <c r="M295" s="5">
        <v>1726958.0799999998</v>
      </c>
      <c r="N295" s="5">
        <v>2654900.63</v>
      </c>
      <c r="O295" s="5">
        <v>857309.5</v>
      </c>
      <c r="P295" s="5">
        <f t="shared" si="9"/>
        <v>110776145.26000004</v>
      </c>
    </row>
    <row r="296" spans="1:16" ht="15.75" thickBot="1" x14ac:dyDescent="0.3">
      <c r="A296" s="5" t="s">
        <v>261</v>
      </c>
      <c r="B296" s="5">
        <v>1501263.2</v>
      </c>
      <c r="C296" s="5">
        <v>525904.59000000008</v>
      </c>
      <c r="D296" s="5"/>
      <c r="E296" s="5">
        <v>19701826.550000004</v>
      </c>
      <c r="F296" s="5">
        <v>1204456</v>
      </c>
      <c r="G296" s="5">
        <v>121990.40000000001</v>
      </c>
      <c r="H296" s="5"/>
      <c r="I296" s="5">
        <v>141378648.23999995</v>
      </c>
      <c r="J296" s="5">
        <v>2682736</v>
      </c>
      <c r="K296" s="5">
        <v>3180352</v>
      </c>
      <c r="L296" s="5"/>
      <c r="M296" s="5">
        <v>1326301.6000000001</v>
      </c>
      <c r="N296" s="5">
        <v>26420333.700000003</v>
      </c>
      <c r="O296" s="5">
        <v>4499567</v>
      </c>
      <c r="P296" s="5">
        <f t="shared" si="9"/>
        <v>202543379.27999997</v>
      </c>
    </row>
    <row r="297" spans="1:16" ht="15.75" thickBot="1" x14ac:dyDescent="0.3">
      <c r="A297" s="5" t="s">
        <v>239</v>
      </c>
      <c r="B297" s="5"/>
      <c r="C297" s="5">
        <v>180484.25</v>
      </c>
      <c r="D297" s="5"/>
      <c r="E297" s="5">
        <v>2725301.6899999995</v>
      </c>
      <c r="F297" s="5">
        <v>201836.85</v>
      </c>
      <c r="G297" s="5"/>
      <c r="H297" s="5"/>
      <c r="I297" s="5">
        <v>114609200.47000001</v>
      </c>
      <c r="J297" s="5"/>
      <c r="K297" s="5"/>
      <c r="L297" s="5"/>
      <c r="M297" s="5">
        <v>2193988.52</v>
      </c>
      <c r="N297" s="5">
        <v>1876776</v>
      </c>
      <c r="O297" s="5">
        <v>1049986.46</v>
      </c>
      <c r="P297" s="5">
        <f t="shared" si="9"/>
        <v>122837574.24000001</v>
      </c>
    </row>
    <row r="298" spans="1:16" ht="15.75" thickBot="1" x14ac:dyDescent="0.3">
      <c r="A298" s="5" t="s">
        <v>240</v>
      </c>
      <c r="B298" s="5"/>
      <c r="C298" s="5"/>
      <c r="D298" s="5"/>
      <c r="E298" s="5"/>
      <c r="F298" s="5"/>
      <c r="G298" s="5"/>
      <c r="H298" s="5"/>
      <c r="I298" s="5">
        <v>224345514.79999998</v>
      </c>
      <c r="J298" s="5"/>
      <c r="K298" s="5"/>
      <c r="L298" s="5"/>
      <c r="M298" s="5"/>
      <c r="N298" s="5"/>
      <c r="O298" s="5"/>
      <c r="P298" s="5">
        <f t="shared" si="9"/>
        <v>224345514.79999998</v>
      </c>
    </row>
    <row r="299" spans="1:16" ht="15.75" thickBot="1" x14ac:dyDescent="0.3">
      <c r="A299" s="5" t="s">
        <v>245</v>
      </c>
      <c r="B299" s="5">
        <v>853727.5</v>
      </c>
      <c r="C299" s="5"/>
      <c r="D299" s="5"/>
      <c r="E299" s="5">
        <v>7684924.7000000002</v>
      </c>
      <c r="F299" s="5">
        <v>328401</v>
      </c>
      <c r="G299" s="5">
        <v>32060</v>
      </c>
      <c r="H299" s="5"/>
      <c r="I299" s="5">
        <v>114476836.30000001</v>
      </c>
      <c r="J299" s="5"/>
      <c r="K299" s="5">
        <v>383153</v>
      </c>
      <c r="L299" s="5"/>
      <c r="M299" s="5">
        <v>5915650.9000000004</v>
      </c>
      <c r="N299" s="5"/>
      <c r="O299" s="5">
        <v>543581</v>
      </c>
      <c r="P299" s="5">
        <f t="shared" si="9"/>
        <v>130218334.40000002</v>
      </c>
    </row>
    <row r="300" spans="1:16" ht="15.75" thickBot="1" x14ac:dyDescent="0.3">
      <c r="A300" s="5" t="s">
        <v>243</v>
      </c>
      <c r="B300" s="5"/>
      <c r="C300" s="5"/>
      <c r="D300" s="5"/>
      <c r="E300" s="5">
        <v>39065430.780000001</v>
      </c>
      <c r="F300" s="5">
        <v>87763621.280000016</v>
      </c>
      <c r="G300" s="5">
        <v>1146138</v>
      </c>
      <c r="H300" s="5"/>
      <c r="I300" s="5">
        <v>101603134.45999999</v>
      </c>
      <c r="J300" s="5">
        <v>1751630</v>
      </c>
      <c r="K300" s="5"/>
      <c r="L300" s="5"/>
      <c r="M300" s="5">
        <v>1137180</v>
      </c>
      <c r="N300" s="5">
        <v>5661881.3999999994</v>
      </c>
      <c r="O300" s="5">
        <v>218374.8</v>
      </c>
      <c r="P300" s="5">
        <f t="shared" si="9"/>
        <v>238347390.72000003</v>
      </c>
    </row>
    <row r="301" spans="1:16" ht="15.75" thickBot="1" x14ac:dyDescent="0.3">
      <c r="A301" s="5" t="s">
        <v>246</v>
      </c>
      <c r="B301" s="5">
        <v>3645037.0999999996</v>
      </c>
      <c r="C301" s="5"/>
      <c r="D301" s="5"/>
      <c r="E301" s="5">
        <v>26697341.680000007</v>
      </c>
      <c r="F301" s="5"/>
      <c r="G301" s="5">
        <v>2178643</v>
      </c>
      <c r="H301" s="5">
        <v>58297</v>
      </c>
      <c r="I301" s="5">
        <v>120375185.65999998</v>
      </c>
      <c r="J301" s="5"/>
      <c r="K301" s="5">
        <v>1906321.5</v>
      </c>
      <c r="L301" s="5">
        <v>181011.4</v>
      </c>
      <c r="M301" s="5">
        <v>5767962.540000001</v>
      </c>
      <c r="N301" s="5">
        <v>287040</v>
      </c>
      <c r="O301" s="5">
        <v>2682659</v>
      </c>
      <c r="P301" s="5">
        <f t="shared" si="9"/>
        <v>163779498.88</v>
      </c>
    </row>
    <row r="302" spans="1:16" ht="15.75" thickBot="1" x14ac:dyDescent="0.3">
      <c r="A302" s="5" t="s">
        <v>247</v>
      </c>
      <c r="B302" s="5">
        <v>3528969.5</v>
      </c>
      <c r="C302" s="5"/>
      <c r="D302" s="5"/>
      <c r="E302" s="5">
        <v>5697482.4699999997</v>
      </c>
      <c r="F302" s="5">
        <v>742974.3</v>
      </c>
      <c r="G302" s="5">
        <v>1768257.8000000003</v>
      </c>
      <c r="H302" s="5"/>
      <c r="I302" s="5">
        <v>100566147.27000006</v>
      </c>
      <c r="J302" s="5">
        <v>319987</v>
      </c>
      <c r="K302" s="5"/>
      <c r="L302" s="5">
        <v>413965</v>
      </c>
      <c r="M302" s="5">
        <v>4669357.6000000006</v>
      </c>
      <c r="N302" s="5">
        <v>668197.80000000005</v>
      </c>
      <c r="O302" s="5">
        <v>805450.6</v>
      </c>
      <c r="P302" s="5">
        <f t="shared" si="9"/>
        <v>119180789.34000005</v>
      </c>
    </row>
    <row r="303" spans="1:16" ht="15.75" thickBot="1" x14ac:dyDescent="0.3">
      <c r="A303" s="5" t="s">
        <v>248</v>
      </c>
      <c r="B303" s="5">
        <v>39102.25</v>
      </c>
      <c r="C303" s="5">
        <v>3446779.76</v>
      </c>
      <c r="D303" s="5"/>
      <c r="E303" s="5">
        <v>1407987.37</v>
      </c>
      <c r="F303" s="5">
        <v>917731</v>
      </c>
      <c r="G303" s="5">
        <v>301309</v>
      </c>
      <c r="H303" s="5"/>
      <c r="I303" s="5">
        <v>49515641.500000052</v>
      </c>
      <c r="J303" s="5">
        <v>655304.30000000005</v>
      </c>
      <c r="K303" s="5"/>
      <c r="L303" s="5"/>
      <c r="M303" s="5">
        <v>1665376.64</v>
      </c>
      <c r="N303" s="5">
        <v>6651979.7999999998</v>
      </c>
      <c r="O303" s="5">
        <v>91664</v>
      </c>
      <c r="P303" s="5">
        <f t="shared" si="9"/>
        <v>64692875.620000049</v>
      </c>
    </row>
    <row r="304" spans="1:16" ht="15.75" thickBot="1" x14ac:dyDescent="0.3">
      <c r="A304" s="5" t="s">
        <v>249</v>
      </c>
      <c r="B304" s="5">
        <v>90250</v>
      </c>
      <c r="C304" s="5">
        <v>901046.78</v>
      </c>
      <c r="D304" s="5"/>
      <c r="E304" s="5">
        <v>7057820.3199999994</v>
      </c>
      <c r="F304" s="5">
        <v>166069</v>
      </c>
      <c r="G304" s="5">
        <v>788125.20000000007</v>
      </c>
      <c r="H304" s="5"/>
      <c r="I304" s="5">
        <v>44287220.120000012</v>
      </c>
      <c r="J304" s="5">
        <v>15230.34</v>
      </c>
      <c r="K304" s="5">
        <v>158341.5</v>
      </c>
      <c r="L304" s="5"/>
      <c r="M304" s="5">
        <v>4230622.5</v>
      </c>
      <c r="N304" s="5">
        <v>1137548.4600000002</v>
      </c>
      <c r="O304" s="5">
        <v>2066197.6800000002</v>
      </c>
      <c r="P304" s="5">
        <f t="shared" si="9"/>
        <v>60898471.900000013</v>
      </c>
    </row>
    <row r="305" spans="1:16" ht="15.75" thickBot="1" x14ac:dyDescent="0.3">
      <c r="A305" s="5" t="s">
        <v>250</v>
      </c>
      <c r="B305" s="5">
        <v>929615.28999999992</v>
      </c>
      <c r="C305" s="5">
        <v>1560989.6199999999</v>
      </c>
      <c r="D305" s="5"/>
      <c r="E305" s="5">
        <v>11019895.329999998</v>
      </c>
      <c r="F305" s="5">
        <v>3123935.54</v>
      </c>
      <c r="G305" s="5">
        <v>1434193.38</v>
      </c>
      <c r="H305" s="5"/>
      <c r="I305" s="5">
        <v>210696553.27999991</v>
      </c>
      <c r="J305" s="5">
        <v>231323</v>
      </c>
      <c r="K305" s="5"/>
      <c r="L305" s="5">
        <v>363396</v>
      </c>
      <c r="M305" s="5">
        <v>4306128.66</v>
      </c>
      <c r="N305" s="5">
        <v>6196318.5</v>
      </c>
      <c r="O305" s="5">
        <v>11612415.540000003</v>
      </c>
      <c r="P305" s="5">
        <f t="shared" si="9"/>
        <v>251474764.1399999</v>
      </c>
    </row>
    <row r="306" spans="1:16" ht="15.75" thickBot="1" x14ac:dyDescent="0.3">
      <c r="A306" s="5" t="s">
        <v>294</v>
      </c>
      <c r="B306" s="5">
        <v>171826.6</v>
      </c>
      <c r="C306" s="5">
        <v>3267119.7</v>
      </c>
      <c r="D306" s="5"/>
      <c r="E306" s="5">
        <v>10650609.309999999</v>
      </c>
      <c r="F306" s="5">
        <v>3198075.0000000005</v>
      </c>
      <c r="G306" s="5">
        <v>705546.46000000008</v>
      </c>
      <c r="H306" s="5"/>
      <c r="I306" s="5">
        <v>51168191.409999959</v>
      </c>
      <c r="J306" s="5">
        <v>185400</v>
      </c>
      <c r="K306" s="5"/>
      <c r="L306" s="5">
        <v>453283.4</v>
      </c>
      <c r="M306" s="5">
        <v>4551113.0999999987</v>
      </c>
      <c r="N306" s="5">
        <v>4478090.66</v>
      </c>
      <c r="O306" s="5">
        <v>2436746.9000000004</v>
      </c>
      <c r="P306" s="5">
        <f t="shared" si="9"/>
        <v>81266002.539999962</v>
      </c>
    </row>
    <row r="307" spans="1:16" ht="15.75" thickBot="1" x14ac:dyDescent="0.3">
      <c r="A307" s="5" t="s">
        <v>251</v>
      </c>
      <c r="B307" s="5">
        <v>21600</v>
      </c>
      <c r="C307" s="5"/>
      <c r="D307" s="5"/>
      <c r="E307" s="5">
        <v>18764316.259999998</v>
      </c>
      <c r="F307" s="5">
        <v>6938500.5999999978</v>
      </c>
      <c r="G307" s="5">
        <v>336405.4</v>
      </c>
      <c r="H307" s="5"/>
      <c r="I307" s="5">
        <v>54903131.859999977</v>
      </c>
      <c r="J307" s="5"/>
      <c r="K307" s="5"/>
      <c r="L307" s="5"/>
      <c r="M307" s="5">
        <v>67960</v>
      </c>
      <c r="N307" s="5">
        <v>3482038.8</v>
      </c>
      <c r="O307" s="5">
        <v>67600</v>
      </c>
      <c r="P307" s="5">
        <f t="shared" si="9"/>
        <v>84581552.919999972</v>
      </c>
    </row>
    <row r="308" spans="1:16" ht="15.75" thickBot="1" x14ac:dyDescent="0.3">
      <c r="A308" s="5" t="s">
        <v>252</v>
      </c>
      <c r="B308" s="5">
        <v>38749.5</v>
      </c>
      <c r="C308" s="5">
        <v>3091743.56</v>
      </c>
      <c r="D308" s="5"/>
      <c r="E308" s="5">
        <v>2237960.0700000003</v>
      </c>
      <c r="F308" s="5">
        <v>778655.16999999981</v>
      </c>
      <c r="G308" s="5">
        <v>1928555.4599999997</v>
      </c>
      <c r="H308" s="5"/>
      <c r="I308" s="5">
        <v>152314595.06999996</v>
      </c>
      <c r="J308" s="5">
        <v>24072.26</v>
      </c>
      <c r="K308" s="5"/>
      <c r="L308" s="5"/>
      <c r="M308" s="5">
        <v>1350101.72</v>
      </c>
      <c r="N308" s="5"/>
      <c r="O308" s="5">
        <v>10741.83</v>
      </c>
      <c r="P308" s="5">
        <f t="shared" si="9"/>
        <v>161775174.63999996</v>
      </c>
    </row>
    <row r="309" spans="1:16" ht="15.75" thickBot="1" x14ac:dyDescent="0.3">
      <c r="A309" s="5" t="s">
        <v>253</v>
      </c>
      <c r="B309" s="5">
        <v>112750</v>
      </c>
      <c r="C309" s="5"/>
      <c r="D309" s="5"/>
      <c r="E309" s="5">
        <v>3627138.120000001</v>
      </c>
      <c r="F309" s="5">
        <v>6124736.7500000009</v>
      </c>
      <c r="G309" s="5">
        <v>321247.7</v>
      </c>
      <c r="H309" s="5"/>
      <c r="I309" s="5">
        <v>42454261.690000042</v>
      </c>
      <c r="J309" s="5"/>
      <c r="K309" s="5"/>
      <c r="L309" s="5">
        <v>833017.19999999984</v>
      </c>
      <c r="M309" s="5">
        <v>546563.5</v>
      </c>
      <c r="N309" s="5">
        <v>837373.5</v>
      </c>
      <c r="O309" s="5">
        <v>129330</v>
      </c>
      <c r="P309" s="5">
        <f t="shared" si="9"/>
        <v>54986418.460000046</v>
      </c>
    </row>
    <row r="310" spans="1:16" ht="15.75" thickBot="1" x14ac:dyDescent="0.3">
      <c r="A310" s="5" t="s">
        <v>254</v>
      </c>
      <c r="B310" s="5">
        <v>53600</v>
      </c>
      <c r="C310" s="5">
        <v>6009936.46</v>
      </c>
      <c r="D310" s="5"/>
      <c r="E310" s="5">
        <v>20795110.839999992</v>
      </c>
      <c r="F310" s="5">
        <v>3059874.9600000004</v>
      </c>
      <c r="G310" s="5">
        <v>3047394.8000000003</v>
      </c>
      <c r="H310" s="5">
        <v>22480</v>
      </c>
      <c r="I310" s="5">
        <v>129407311.31000003</v>
      </c>
      <c r="J310" s="5">
        <v>60092</v>
      </c>
      <c r="K310" s="5"/>
      <c r="L310" s="5"/>
      <c r="M310" s="5">
        <v>18322197.930000003</v>
      </c>
      <c r="N310" s="5">
        <v>295055.59999999998</v>
      </c>
      <c r="O310" s="5">
        <v>8415633.1999999993</v>
      </c>
      <c r="P310" s="5">
        <f t="shared" si="9"/>
        <v>189488687.10000002</v>
      </c>
    </row>
    <row r="311" spans="1:16" ht="15.75" thickBot="1" x14ac:dyDescent="0.3">
      <c r="A311" s="5" t="s">
        <v>255</v>
      </c>
      <c r="B311" s="5">
        <v>386000</v>
      </c>
      <c r="C311" s="5">
        <v>11533167.4</v>
      </c>
      <c r="D311" s="5"/>
      <c r="E311" s="5">
        <v>27653609.739999998</v>
      </c>
      <c r="F311" s="5">
        <v>666387.19999999995</v>
      </c>
      <c r="G311" s="5"/>
      <c r="H311" s="5"/>
      <c r="I311" s="5">
        <v>271688977</v>
      </c>
      <c r="J311" s="5">
        <v>1029633.5</v>
      </c>
      <c r="K311" s="5">
        <v>3786338.4599999995</v>
      </c>
      <c r="L311" s="5"/>
      <c r="M311" s="5">
        <v>3722867.4300000006</v>
      </c>
      <c r="N311" s="5">
        <v>44428688.929999992</v>
      </c>
      <c r="O311" s="5">
        <v>891563</v>
      </c>
      <c r="P311" s="5">
        <f t="shared" si="9"/>
        <v>365787232.66000003</v>
      </c>
    </row>
    <row r="312" spans="1:16" ht="15.75" thickBot="1" x14ac:dyDescent="0.3">
      <c r="A312" s="5" t="s">
        <v>256</v>
      </c>
      <c r="B312" s="5">
        <v>260260</v>
      </c>
      <c r="C312" s="5">
        <v>4486423.5999999996</v>
      </c>
      <c r="D312" s="5"/>
      <c r="E312" s="5">
        <v>16406995.35</v>
      </c>
      <c r="F312" s="5">
        <v>1487594.95</v>
      </c>
      <c r="G312" s="5">
        <v>1636395.7000000002</v>
      </c>
      <c r="H312" s="5"/>
      <c r="I312" s="5">
        <v>178394613.80999997</v>
      </c>
      <c r="J312" s="5">
        <v>31214432.059999999</v>
      </c>
      <c r="K312" s="5"/>
      <c r="L312" s="5">
        <v>2939940.2</v>
      </c>
      <c r="M312" s="5">
        <v>6611734.9399999995</v>
      </c>
      <c r="N312" s="5">
        <v>597654.75</v>
      </c>
      <c r="O312" s="5"/>
      <c r="P312" s="5">
        <f t="shared" si="9"/>
        <v>244036045.35999995</v>
      </c>
    </row>
    <row r="313" spans="1:16" ht="15.75" thickBot="1" x14ac:dyDescent="0.3">
      <c r="A313" s="5" t="s">
        <v>264</v>
      </c>
      <c r="B313" s="5"/>
      <c r="C313" s="5"/>
      <c r="D313" s="5"/>
      <c r="E313" s="5"/>
      <c r="F313" s="5"/>
      <c r="G313" s="5"/>
      <c r="H313" s="5"/>
      <c r="I313" s="5">
        <v>2682857.5199999996</v>
      </c>
      <c r="J313" s="5"/>
      <c r="K313" s="5"/>
      <c r="L313" s="5"/>
      <c r="M313" s="5"/>
      <c r="N313" s="5"/>
      <c r="O313" s="5"/>
      <c r="P313" s="5">
        <f t="shared" si="9"/>
        <v>2682857.5199999996</v>
      </c>
    </row>
    <row r="314" spans="1:16" ht="15.75" thickBot="1" x14ac:dyDescent="0.3">
      <c r="A314" s="5" t="s">
        <v>262</v>
      </c>
      <c r="B314" s="5">
        <v>2791200</v>
      </c>
      <c r="C314" s="5">
        <v>2676460</v>
      </c>
      <c r="D314" s="5"/>
      <c r="E314" s="5">
        <v>34665633.130000003</v>
      </c>
      <c r="F314" s="5">
        <v>896652.5</v>
      </c>
      <c r="G314" s="5"/>
      <c r="H314" s="5"/>
      <c r="I314" s="5">
        <v>117307371.78000005</v>
      </c>
      <c r="J314" s="5">
        <v>5185009.1500000004</v>
      </c>
      <c r="K314" s="5"/>
      <c r="L314" s="5">
        <v>246317.5</v>
      </c>
      <c r="M314" s="5">
        <v>164830</v>
      </c>
      <c r="N314" s="5">
        <v>254945</v>
      </c>
      <c r="O314" s="5"/>
      <c r="P314" s="5">
        <f t="shared" si="9"/>
        <v>164188419.06000006</v>
      </c>
    </row>
    <row r="315" spans="1:16" ht="15.75" thickBot="1" x14ac:dyDescent="0.3">
      <c r="A315" s="5" t="s">
        <v>263</v>
      </c>
      <c r="B315" s="5"/>
      <c r="C315" s="5"/>
      <c r="D315" s="5"/>
      <c r="E315" s="5"/>
      <c r="F315" s="5"/>
      <c r="G315" s="5"/>
      <c r="H315" s="5"/>
      <c r="I315" s="5">
        <v>5353691.8000000007</v>
      </c>
      <c r="J315" s="5"/>
      <c r="K315" s="5"/>
      <c r="L315" s="5"/>
      <c r="M315" s="5"/>
      <c r="N315" s="5"/>
      <c r="O315" s="5"/>
      <c r="P315" s="5">
        <f t="shared" si="9"/>
        <v>5353691.8000000007</v>
      </c>
    </row>
    <row r="316" spans="1:16" ht="15.75" thickBot="1" x14ac:dyDescent="0.3">
      <c r="A316" s="5" t="s">
        <v>265</v>
      </c>
      <c r="B316" s="5"/>
      <c r="C316" s="5"/>
      <c r="D316" s="5"/>
      <c r="E316" s="5">
        <v>14847456.140000001</v>
      </c>
      <c r="F316" s="5">
        <v>1538341.7</v>
      </c>
      <c r="G316" s="5"/>
      <c r="H316" s="5"/>
      <c r="I316" s="5">
        <v>104790564.83000004</v>
      </c>
      <c r="J316" s="5">
        <v>17691412.789999999</v>
      </c>
      <c r="K316" s="5"/>
      <c r="L316" s="5"/>
      <c r="M316" s="5"/>
      <c r="N316" s="5">
        <v>574754</v>
      </c>
      <c r="O316" s="5"/>
      <c r="P316" s="5">
        <f t="shared" si="9"/>
        <v>139442529.46000004</v>
      </c>
    </row>
    <row r="317" spans="1:16" ht="15.75" thickBot="1" x14ac:dyDescent="0.3">
      <c r="A317" s="5" t="s">
        <v>266</v>
      </c>
      <c r="B317" s="5">
        <v>4961823.8999999994</v>
      </c>
      <c r="C317" s="5"/>
      <c r="D317" s="5"/>
      <c r="E317" s="5">
        <v>492968</v>
      </c>
      <c r="F317" s="5">
        <v>217625</v>
      </c>
      <c r="G317" s="5">
        <v>1973023.2</v>
      </c>
      <c r="H317" s="5"/>
      <c r="I317" s="5">
        <v>59546205.300000004</v>
      </c>
      <c r="J317" s="5">
        <v>3340000</v>
      </c>
      <c r="K317" s="5"/>
      <c r="L317" s="5"/>
      <c r="M317" s="5"/>
      <c r="N317" s="5">
        <v>3418400</v>
      </c>
      <c r="O317" s="5">
        <v>8512500</v>
      </c>
      <c r="P317" s="5">
        <f t="shared" si="9"/>
        <v>82462545.400000006</v>
      </c>
    </row>
    <row r="318" spans="1:16" ht="15.75" thickBot="1" x14ac:dyDescent="0.3">
      <c r="A318" s="5" t="s">
        <v>267</v>
      </c>
      <c r="B318" s="5"/>
      <c r="C318" s="5"/>
      <c r="D318" s="5"/>
      <c r="E318" s="5">
        <v>3713586.5999999996</v>
      </c>
      <c r="F318" s="5">
        <v>65000</v>
      </c>
      <c r="G318" s="5">
        <v>264645</v>
      </c>
      <c r="H318" s="5"/>
      <c r="I318" s="5">
        <v>30672074.319999989</v>
      </c>
      <c r="J318" s="5"/>
      <c r="K318" s="5"/>
      <c r="L318" s="5"/>
      <c r="M318" s="5"/>
      <c r="N318" s="5">
        <v>802082.4</v>
      </c>
      <c r="O318" s="5"/>
      <c r="P318" s="5">
        <f t="shared" si="9"/>
        <v>35517388.319999985</v>
      </c>
    </row>
    <row r="319" spans="1:16" ht="15.75" thickBot="1" x14ac:dyDescent="0.3">
      <c r="A319" s="5" t="s">
        <v>328</v>
      </c>
      <c r="B319" s="5"/>
      <c r="C319" s="5"/>
      <c r="D319" s="5"/>
      <c r="E319" s="5"/>
      <c r="F319" s="5"/>
      <c r="G319" s="5"/>
      <c r="H319" s="5"/>
      <c r="I319" s="5">
        <v>55888400.000000022</v>
      </c>
      <c r="J319" s="5"/>
      <c r="K319" s="5"/>
      <c r="L319" s="5"/>
      <c r="M319" s="5"/>
      <c r="N319" s="5"/>
      <c r="O319" s="5"/>
      <c r="P319" s="5">
        <f t="shared" si="9"/>
        <v>55888400.000000022</v>
      </c>
    </row>
    <row r="320" spans="1:16" ht="15.75" thickBot="1" x14ac:dyDescent="0.3">
      <c r="A320" s="5" t="s">
        <v>241</v>
      </c>
      <c r="B320" s="5">
        <v>15850221.339999996</v>
      </c>
      <c r="C320" s="5"/>
      <c r="D320" s="5"/>
      <c r="E320" s="5">
        <v>1263550.22</v>
      </c>
      <c r="F320" s="5">
        <v>24593645.919999998</v>
      </c>
      <c r="G320" s="5">
        <v>1280080.1499999999</v>
      </c>
      <c r="H320" s="5"/>
      <c r="I320" s="5">
        <v>137152088.66</v>
      </c>
      <c r="J320" s="5">
        <v>686793.4</v>
      </c>
      <c r="K320" s="5">
        <v>3750861.25</v>
      </c>
      <c r="L320" s="5"/>
      <c r="M320" s="5">
        <v>14977743.24</v>
      </c>
      <c r="N320" s="5">
        <v>8227730.8200000003</v>
      </c>
      <c r="O320" s="5">
        <v>5615225.0999999996</v>
      </c>
      <c r="P320" s="5">
        <f t="shared" si="9"/>
        <v>213397940.09999999</v>
      </c>
    </row>
    <row r="321" spans="1:16" ht="15.75" thickBot="1" x14ac:dyDescent="0.3">
      <c r="A321" s="5" t="s">
        <v>268</v>
      </c>
      <c r="B321" s="5">
        <v>8533767.5399999991</v>
      </c>
      <c r="C321" s="5"/>
      <c r="D321" s="5"/>
      <c r="E321" s="5">
        <v>2437411.2199999997</v>
      </c>
      <c r="F321" s="5">
        <v>5384725.0000000009</v>
      </c>
      <c r="G321" s="5">
        <v>94472</v>
      </c>
      <c r="H321" s="5"/>
      <c r="I321" s="5">
        <v>153697243.12000009</v>
      </c>
      <c r="J321" s="5">
        <v>1328000</v>
      </c>
      <c r="K321" s="5"/>
      <c r="L321" s="5"/>
      <c r="M321" s="5">
        <v>1878146.2</v>
      </c>
      <c r="N321" s="5">
        <v>12074197.199999999</v>
      </c>
      <c r="O321" s="5">
        <v>3416575</v>
      </c>
      <c r="P321" s="5">
        <f t="shared" si="9"/>
        <v>188844537.28000006</v>
      </c>
    </row>
    <row r="322" spans="1:16" ht="15.75" thickBot="1" x14ac:dyDescent="0.3">
      <c r="A322" s="5" t="s">
        <v>269</v>
      </c>
      <c r="B322" s="5"/>
      <c r="C322" s="5">
        <v>2080</v>
      </c>
      <c r="D322" s="5"/>
      <c r="E322" s="5">
        <v>2365615.5500000003</v>
      </c>
      <c r="F322" s="5">
        <v>1003428</v>
      </c>
      <c r="G322" s="5">
        <v>272477</v>
      </c>
      <c r="H322" s="5"/>
      <c r="I322" s="5">
        <v>97858094.530000001</v>
      </c>
      <c r="J322" s="5">
        <v>18068836.420000006</v>
      </c>
      <c r="K322" s="5"/>
      <c r="L322" s="5"/>
      <c r="M322" s="5">
        <v>58990.5</v>
      </c>
      <c r="N322" s="5">
        <v>105257</v>
      </c>
      <c r="O322" s="5"/>
      <c r="P322" s="5">
        <f t="shared" si="9"/>
        <v>119734779</v>
      </c>
    </row>
    <row r="323" spans="1:16" ht="15.75" thickBot="1" x14ac:dyDescent="0.3">
      <c r="A323" s="5" t="s">
        <v>270</v>
      </c>
      <c r="B323" s="5">
        <v>3125000</v>
      </c>
      <c r="C323" s="5"/>
      <c r="D323" s="5"/>
      <c r="E323" s="5">
        <v>69465</v>
      </c>
      <c r="F323" s="5">
        <v>381125</v>
      </c>
      <c r="G323" s="5"/>
      <c r="H323" s="5"/>
      <c r="I323" s="5">
        <v>47773122.5</v>
      </c>
      <c r="J323" s="5"/>
      <c r="K323" s="5"/>
      <c r="L323" s="5"/>
      <c r="M323" s="5"/>
      <c r="N323" s="5">
        <v>3121050</v>
      </c>
      <c r="O323" s="5"/>
      <c r="P323" s="5">
        <f t="shared" si="9"/>
        <v>54469762.5</v>
      </c>
    </row>
    <row r="324" spans="1:16" ht="15.75" thickBot="1" x14ac:dyDescent="0.3">
      <c r="A324" s="5" t="s">
        <v>271</v>
      </c>
      <c r="B324" s="5">
        <v>1052568.75</v>
      </c>
      <c r="C324" s="5"/>
      <c r="D324" s="5"/>
      <c r="E324" s="5">
        <v>4152734.4399999995</v>
      </c>
      <c r="F324" s="5">
        <v>3518914.76</v>
      </c>
      <c r="G324" s="5"/>
      <c r="H324" s="5"/>
      <c r="I324" s="5">
        <v>122603011.38999994</v>
      </c>
      <c r="J324" s="5">
        <v>29004.799999999999</v>
      </c>
      <c r="K324" s="5">
        <v>462250</v>
      </c>
      <c r="L324" s="5"/>
      <c r="M324" s="5">
        <v>3396856.3200000003</v>
      </c>
      <c r="N324" s="5">
        <v>2534537.2800000003</v>
      </c>
      <c r="O324" s="5">
        <v>1848092.7999999998</v>
      </c>
      <c r="P324" s="5">
        <f t="shared" si="9"/>
        <v>139597970.53999996</v>
      </c>
    </row>
    <row r="325" spans="1:16" ht="15.75" thickBot="1" x14ac:dyDescent="0.3">
      <c r="A325" s="5" t="s">
        <v>282</v>
      </c>
      <c r="B325" s="5"/>
      <c r="C325" s="5"/>
      <c r="D325" s="5"/>
      <c r="E325" s="5">
        <v>1198721.5999999999</v>
      </c>
      <c r="F325" s="5">
        <v>75411</v>
      </c>
      <c r="G325" s="5"/>
      <c r="H325" s="5"/>
      <c r="I325" s="5">
        <v>16713556.999999994</v>
      </c>
      <c r="J325" s="5"/>
      <c r="K325" s="5">
        <v>198933.2</v>
      </c>
      <c r="L325" s="5"/>
      <c r="M325" s="5"/>
      <c r="N325" s="5">
        <v>7226129.5999999996</v>
      </c>
      <c r="O325" s="5">
        <v>579123</v>
      </c>
      <c r="P325" s="5">
        <f t="shared" si="9"/>
        <v>25991875.399999991</v>
      </c>
    </row>
    <row r="326" spans="1:16" ht="15.75" thickBot="1" x14ac:dyDescent="0.3">
      <c r="A326" s="5" t="s">
        <v>272</v>
      </c>
      <c r="B326" s="5">
        <v>184400</v>
      </c>
      <c r="C326" s="5">
        <v>2550620.4699999997</v>
      </c>
      <c r="D326" s="5"/>
      <c r="E326" s="5">
        <v>12585957.600000003</v>
      </c>
      <c r="F326" s="5">
        <v>854946.79999999993</v>
      </c>
      <c r="G326" s="5">
        <v>184039</v>
      </c>
      <c r="H326" s="5"/>
      <c r="I326" s="5">
        <v>74261340.340000018</v>
      </c>
      <c r="J326" s="5">
        <v>56481.599999999999</v>
      </c>
      <c r="K326" s="5">
        <v>21094.11</v>
      </c>
      <c r="L326" s="5"/>
      <c r="M326" s="5">
        <v>404575.32</v>
      </c>
      <c r="N326" s="5">
        <v>692441.83000000007</v>
      </c>
      <c r="O326" s="5">
        <v>1256972.8699999999</v>
      </c>
      <c r="P326" s="5">
        <f t="shared" si="9"/>
        <v>93052869.940000013</v>
      </c>
    </row>
    <row r="327" spans="1:16" ht="15.75" thickBot="1" x14ac:dyDescent="0.3">
      <c r="A327" s="5" t="s">
        <v>285</v>
      </c>
      <c r="B327" s="5"/>
      <c r="C327" s="5"/>
      <c r="D327" s="5"/>
      <c r="E327" s="5"/>
      <c r="F327" s="5">
        <v>251400</v>
      </c>
      <c r="G327" s="5"/>
      <c r="H327" s="5"/>
      <c r="I327" s="5">
        <v>15749448.6</v>
      </c>
      <c r="J327" s="5"/>
      <c r="K327" s="5"/>
      <c r="L327" s="5"/>
      <c r="M327" s="5">
        <v>2622799.7999999998</v>
      </c>
      <c r="N327" s="5">
        <v>146984</v>
      </c>
      <c r="O327" s="5">
        <v>8286783.2000000002</v>
      </c>
      <c r="P327" s="5">
        <f t="shared" si="9"/>
        <v>27057415.599999998</v>
      </c>
    </row>
    <row r="328" spans="1:16" ht="15.75" thickBot="1" x14ac:dyDescent="0.3">
      <c r="A328" s="5" t="s">
        <v>273</v>
      </c>
      <c r="B328" s="5">
        <v>3675000</v>
      </c>
      <c r="C328" s="5"/>
      <c r="D328" s="5"/>
      <c r="E328" s="5">
        <v>3859405</v>
      </c>
      <c r="F328" s="5">
        <v>268000</v>
      </c>
      <c r="G328" s="5">
        <v>2153904.5</v>
      </c>
      <c r="H328" s="5"/>
      <c r="I328" s="5">
        <v>50215254.5</v>
      </c>
      <c r="J328" s="5"/>
      <c r="K328" s="5">
        <v>42000</v>
      </c>
      <c r="L328" s="5"/>
      <c r="M328" s="5">
        <v>256105</v>
      </c>
      <c r="N328" s="5">
        <v>2529150</v>
      </c>
      <c r="O328" s="5"/>
      <c r="P328" s="5">
        <f t="shared" si="9"/>
        <v>62998819</v>
      </c>
    </row>
    <row r="329" spans="1:16" ht="15.75" thickBot="1" x14ac:dyDescent="0.3">
      <c r="A329" s="5" t="s">
        <v>287</v>
      </c>
      <c r="B329" s="5"/>
      <c r="C329" s="5"/>
      <c r="D329" s="5"/>
      <c r="E329" s="5"/>
      <c r="F329" s="5"/>
      <c r="G329" s="5"/>
      <c r="H329" s="5"/>
      <c r="I329" s="5">
        <v>327061203.19999999</v>
      </c>
      <c r="J329" s="5"/>
      <c r="K329" s="5"/>
      <c r="L329" s="5"/>
      <c r="M329" s="5"/>
      <c r="N329" s="5"/>
      <c r="O329" s="5"/>
      <c r="P329" s="5">
        <f t="shared" si="9"/>
        <v>327061203.19999999</v>
      </c>
    </row>
    <row r="330" spans="1:16" ht="15.75" thickBot="1" x14ac:dyDescent="0.3">
      <c r="A330" s="5" t="s">
        <v>288</v>
      </c>
      <c r="B330" s="5">
        <v>499330</v>
      </c>
      <c r="C330" s="5"/>
      <c r="D330" s="5"/>
      <c r="E330" s="5">
        <v>1176157.5</v>
      </c>
      <c r="F330" s="5"/>
      <c r="G330" s="5"/>
      <c r="H330" s="5"/>
      <c r="I330" s="5">
        <v>23539421.300000001</v>
      </c>
      <c r="J330" s="5"/>
      <c r="K330" s="5"/>
      <c r="L330" s="5"/>
      <c r="M330" s="5"/>
      <c r="N330" s="5"/>
      <c r="O330" s="5"/>
      <c r="P330" s="5">
        <f t="shared" si="9"/>
        <v>25214908.800000001</v>
      </c>
    </row>
    <row r="331" spans="1:16" ht="15.75" thickBot="1" x14ac:dyDescent="0.3">
      <c r="A331" s="5" t="s">
        <v>289</v>
      </c>
      <c r="B331" s="5">
        <v>3165536.8</v>
      </c>
      <c r="C331" s="5"/>
      <c r="D331" s="5"/>
      <c r="E331" s="5">
        <v>3852480.9</v>
      </c>
      <c r="F331" s="5">
        <v>2751188.7300000004</v>
      </c>
      <c r="G331" s="5">
        <v>2948390.2</v>
      </c>
      <c r="H331" s="5"/>
      <c r="I331" s="5">
        <v>56537093.969999999</v>
      </c>
      <c r="J331" s="5"/>
      <c r="K331" s="5"/>
      <c r="L331" s="5"/>
      <c r="M331" s="5">
        <v>770368.08</v>
      </c>
      <c r="N331" s="5"/>
      <c r="O331" s="5"/>
      <c r="P331" s="5">
        <f t="shared" si="9"/>
        <v>70025058.679999992</v>
      </c>
    </row>
    <row r="332" spans="1:16" ht="15.75" thickBot="1" x14ac:dyDescent="0.3">
      <c r="A332" s="5" t="s">
        <v>290</v>
      </c>
      <c r="B332" s="5"/>
      <c r="C332" s="5">
        <v>15553787.199999999</v>
      </c>
      <c r="D332" s="5"/>
      <c r="E332" s="5">
        <v>3513476.71</v>
      </c>
      <c r="F332" s="5"/>
      <c r="G332" s="5"/>
      <c r="H332" s="5"/>
      <c r="I332" s="5">
        <v>39655123.550000019</v>
      </c>
      <c r="J332" s="5">
        <v>762409.79999999993</v>
      </c>
      <c r="K332" s="5"/>
      <c r="L332" s="5"/>
      <c r="M332" s="5"/>
      <c r="N332" s="5"/>
      <c r="O332" s="5"/>
      <c r="P332" s="5">
        <f t="shared" si="9"/>
        <v>59484797.26000002</v>
      </c>
    </row>
    <row r="333" spans="1:16" ht="15.75" thickBot="1" x14ac:dyDescent="0.3">
      <c r="A333" s="5" t="s">
        <v>291</v>
      </c>
      <c r="B333" s="5"/>
      <c r="C333" s="5"/>
      <c r="D333" s="5"/>
      <c r="E333" s="5"/>
      <c r="F333" s="5"/>
      <c r="G333" s="5"/>
      <c r="H333" s="5"/>
      <c r="I333" s="5">
        <v>37321311.620000005</v>
      </c>
      <c r="J333" s="5"/>
      <c r="K333" s="5"/>
      <c r="L333" s="5">
        <v>2476208.8800000004</v>
      </c>
      <c r="M333" s="5">
        <v>159456</v>
      </c>
      <c r="N333" s="5">
        <v>10062959.960000001</v>
      </c>
      <c r="O333" s="5"/>
      <c r="P333" s="5">
        <f t="shared" si="9"/>
        <v>50019936.460000008</v>
      </c>
    </row>
    <row r="334" spans="1:16" ht="15.75" thickBot="1" x14ac:dyDescent="0.3">
      <c r="A334" s="5" t="s">
        <v>292</v>
      </c>
      <c r="B334" s="5"/>
      <c r="C334" s="5">
        <v>664299</v>
      </c>
      <c r="D334" s="5"/>
      <c r="E334" s="5">
        <v>169821.86</v>
      </c>
      <c r="F334" s="5"/>
      <c r="G334" s="5"/>
      <c r="H334" s="5">
        <v>88230.399999999994</v>
      </c>
      <c r="I334" s="5">
        <v>120369889.57999985</v>
      </c>
      <c r="J334" s="5">
        <v>200331.77000000002</v>
      </c>
      <c r="K334" s="5"/>
      <c r="L334" s="5">
        <v>254229.61</v>
      </c>
      <c r="M334" s="5">
        <v>140714</v>
      </c>
      <c r="N334" s="5">
        <v>11851.88</v>
      </c>
      <c r="O334" s="5"/>
      <c r="P334" s="5">
        <f t="shared" si="9"/>
        <v>121899368.09999985</v>
      </c>
    </row>
    <row r="335" spans="1:16" ht="15.75" thickBot="1" x14ac:dyDescent="0.3">
      <c r="A335" s="5" t="s">
        <v>293</v>
      </c>
      <c r="B335" s="5">
        <v>314848.3</v>
      </c>
      <c r="C335" s="5">
        <v>4914</v>
      </c>
      <c r="D335" s="5"/>
      <c r="E335" s="5">
        <v>6584908.1100000013</v>
      </c>
      <c r="F335" s="5">
        <v>257205.88</v>
      </c>
      <c r="G335" s="5">
        <v>1253881.79</v>
      </c>
      <c r="H335" s="5"/>
      <c r="I335" s="5">
        <v>59914749.839999996</v>
      </c>
      <c r="J335" s="5">
        <v>31781</v>
      </c>
      <c r="K335" s="5">
        <v>32462.5</v>
      </c>
      <c r="L335" s="5">
        <v>79629</v>
      </c>
      <c r="M335" s="5">
        <v>625824.9</v>
      </c>
      <c r="N335" s="5">
        <v>345092.5</v>
      </c>
      <c r="O335" s="5">
        <v>598162.9</v>
      </c>
      <c r="P335" s="5">
        <f t="shared" si="9"/>
        <v>70043460.720000014</v>
      </c>
    </row>
    <row r="336" spans="1:16" ht="15.75" thickBot="1" x14ac:dyDescent="0.3">
      <c r="A336" s="5" t="s">
        <v>295</v>
      </c>
      <c r="B336" s="5">
        <v>2977096.2</v>
      </c>
      <c r="C336" s="5">
        <v>1332034.2000000002</v>
      </c>
      <c r="D336" s="5"/>
      <c r="E336" s="5">
        <v>1107087.08</v>
      </c>
      <c r="F336" s="5">
        <v>770882.82999999984</v>
      </c>
      <c r="G336" s="5">
        <v>1784696.6</v>
      </c>
      <c r="H336" s="5">
        <v>99411.199999999997</v>
      </c>
      <c r="I336" s="5">
        <v>51234802.410000011</v>
      </c>
      <c r="J336" s="5"/>
      <c r="K336" s="5"/>
      <c r="L336" s="5">
        <v>182057.4</v>
      </c>
      <c r="M336" s="5">
        <v>1820644.8</v>
      </c>
      <c r="N336" s="5">
        <v>6031224.9000000004</v>
      </c>
      <c r="O336" s="5">
        <v>16730.7</v>
      </c>
      <c r="P336" s="5">
        <f t="shared" si="9"/>
        <v>67356668.320000008</v>
      </c>
    </row>
    <row r="337" spans="1:16" ht="15.75" thickBot="1" x14ac:dyDescent="0.3">
      <c r="A337" s="5" t="s">
        <v>296</v>
      </c>
      <c r="B337" s="5">
        <v>680250</v>
      </c>
      <c r="C337" s="5">
        <v>1630610.2999999998</v>
      </c>
      <c r="D337" s="5"/>
      <c r="E337" s="5">
        <v>6050785.2299999995</v>
      </c>
      <c r="F337" s="5">
        <v>2448823.7699999996</v>
      </c>
      <c r="G337" s="5">
        <v>1786194.9799999997</v>
      </c>
      <c r="H337" s="5"/>
      <c r="I337" s="5">
        <v>68583716.529999986</v>
      </c>
      <c r="J337" s="5">
        <v>365029</v>
      </c>
      <c r="K337" s="5">
        <v>52360</v>
      </c>
      <c r="L337" s="5"/>
      <c r="M337" s="5">
        <v>1569598.8</v>
      </c>
      <c r="N337" s="5">
        <v>2416882.9500000002</v>
      </c>
      <c r="O337" s="5">
        <v>1102397.9600000002</v>
      </c>
      <c r="P337" s="5">
        <f t="shared" si="9"/>
        <v>86686649.519999981</v>
      </c>
    </row>
    <row r="338" spans="1:16" ht="15.75" thickBot="1" x14ac:dyDescent="0.3">
      <c r="A338" s="5" t="s">
        <v>297</v>
      </c>
      <c r="B338" s="5"/>
      <c r="C338" s="5">
        <v>3457234.46</v>
      </c>
      <c r="D338" s="5"/>
      <c r="E338" s="5">
        <v>3519748.8799999994</v>
      </c>
      <c r="F338" s="5">
        <v>315796.99</v>
      </c>
      <c r="G338" s="5">
        <v>952808.12000000023</v>
      </c>
      <c r="H338" s="5"/>
      <c r="I338" s="5">
        <v>36957478.740000017</v>
      </c>
      <c r="J338" s="5">
        <v>218025</v>
      </c>
      <c r="K338" s="5"/>
      <c r="L338" s="5"/>
      <c r="M338" s="5">
        <v>605455.82999999984</v>
      </c>
      <c r="N338" s="5">
        <v>701160.72</v>
      </c>
      <c r="O338" s="5"/>
      <c r="P338" s="5">
        <f t="shared" si="9"/>
        <v>46727708.740000017</v>
      </c>
    </row>
    <row r="339" spans="1:16" ht="15.75" thickBot="1" x14ac:dyDescent="0.3">
      <c r="A339" s="5" t="s">
        <v>324</v>
      </c>
      <c r="B339" s="5">
        <v>2063724</v>
      </c>
      <c r="C339" s="5"/>
      <c r="D339" s="5"/>
      <c r="E339" s="5">
        <v>1754866.9</v>
      </c>
      <c r="F339" s="5">
        <v>233058.5</v>
      </c>
      <c r="G339" s="5">
        <v>283773.42</v>
      </c>
      <c r="H339" s="5">
        <v>206554.5</v>
      </c>
      <c r="I339" s="5">
        <v>41016490.960000001</v>
      </c>
      <c r="J339" s="5"/>
      <c r="K339" s="5"/>
      <c r="L339" s="5">
        <v>412898</v>
      </c>
      <c r="M339" s="5">
        <v>796444.8</v>
      </c>
      <c r="N339" s="5">
        <v>823704</v>
      </c>
      <c r="O339" s="5">
        <v>16640</v>
      </c>
      <c r="P339" s="5">
        <f t="shared" si="9"/>
        <v>47608155.079999998</v>
      </c>
    </row>
    <row r="340" spans="1:16" ht="15.75" thickBot="1" x14ac:dyDescent="0.3">
      <c r="A340" s="5" t="s">
        <v>298</v>
      </c>
      <c r="B340" s="5"/>
      <c r="C340" s="5">
        <v>492125.96</v>
      </c>
      <c r="D340" s="5"/>
      <c r="E340" s="5">
        <v>374456.18</v>
      </c>
      <c r="F340" s="5">
        <v>156284.29999999999</v>
      </c>
      <c r="G340" s="5">
        <v>291820</v>
      </c>
      <c r="H340" s="5"/>
      <c r="I340" s="5">
        <v>4765822.2600000016</v>
      </c>
      <c r="J340" s="5"/>
      <c r="K340" s="5">
        <v>289921.5</v>
      </c>
      <c r="L340" s="5"/>
      <c r="M340" s="5"/>
      <c r="N340" s="5">
        <v>3589.4</v>
      </c>
      <c r="O340" s="5">
        <v>86017.4</v>
      </c>
      <c r="P340" s="5">
        <f t="shared" si="9"/>
        <v>6460037.0000000019</v>
      </c>
    </row>
    <row r="341" spans="1:16" ht="15.75" thickBot="1" x14ac:dyDescent="0.3">
      <c r="A341" s="5" t="s">
        <v>299</v>
      </c>
      <c r="B341" s="5"/>
      <c r="C341" s="5">
        <v>60651.8</v>
      </c>
      <c r="D341" s="5"/>
      <c r="E341" s="5">
        <v>7160431.1100000003</v>
      </c>
      <c r="F341" s="5">
        <v>231428.7</v>
      </c>
      <c r="G341" s="5">
        <v>18269061.720000003</v>
      </c>
      <c r="H341" s="5"/>
      <c r="I341" s="5">
        <v>48537635.760000005</v>
      </c>
      <c r="J341" s="5">
        <v>347125.3</v>
      </c>
      <c r="K341" s="5">
        <v>32457.7</v>
      </c>
      <c r="L341" s="5">
        <v>1051674.22</v>
      </c>
      <c r="M341" s="5">
        <v>46419.07</v>
      </c>
      <c r="N341" s="5">
        <v>594224</v>
      </c>
      <c r="O341" s="5">
        <v>84348</v>
      </c>
      <c r="P341" s="5">
        <f t="shared" si="9"/>
        <v>76415457.379999995</v>
      </c>
    </row>
    <row r="342" spans="1:16" ht="15.75" thickBot="1" x14ac:dyDescent="0.3">
      <c r="A342" s="5" t="s">
        <v>300</v>
      </c>
      <c r="B342" s="5">
        <v>4035883</v>
      </c>
      <c r="C342" s="5"/>
      <c r="D342" s="5"/>
      <c r="E342" s="5">
        <v>1885647.7</v>
      </c>
      <c r="F342" s="5"/>
      <c r="G342" s="5"/>
      <c r="H342" s="5"/>
      <c r="I342" s="5">
        <v>53656475.700000003</v>
      </c>
      <c r="J342" s="5"/>
      <c r="K342" s="5"/>
      <c r="L342" s="5"/>
      <c r="M342" s="5">
        <v>4469291</v>
      </c>
      <c r="N342" s="5"/>
      <c r="O342" s="5"/>
      <c r="P342" s="5">
        <f t="shared" si="9"/>
        <v>64047297.400000006</v>
      </c>
    </row>
    <row r="343" spans="1:16" ht="15.75" thickBot="1" x14ac:dyDescent="0.3">
      <c r="A343" s="5" t="s">
        <v>301</v>
      </c>
      <c r="B343" s="5"/>
      <c r="C343" s="5"/>
      <c r="D343" s="5"/>
      <c r="E343" s="5"/>
      <c r="F343" s="5">
        <v>251442.8</v>
      </c>
      <c r="G343" s="5"/>
      <c r="H343" s="5"/>
      <c r="I343" s="5">
        <v>68862860.200000003</v>
      </c>
      <c r="J343" s="5"/>
      <c r="K343" s="5"/>
      <c r="L343" s="5"/>
      <c r="M343" s="5"/>
      <c r="N343" s="5"/>
      <c r="O343" s="5"/>
      <c r="P343" s="5">
        <f t="shared" si="9"/>
        <v>69114303</v>
      </c>
    </row>
    <row r="344" spans="1:16" ht="15.75" thickBot="1" x14ac:dyDescent="0.3">
      <c r="A344" s="5" t="s">
        <v>302</v>
      </c>
      <c r="B344" s="5"/>
      <c r="C344" s="5">
        <v>1884001.8</v>
      </c>
      <c r="D344" s="5"/>
      <c r="E344" s="5">
        <v>1350868.72</v>
      </c>
      <c r="F344" s="5">
        <v>328180</v>
      </c>
      <c r="G344" s="5">
        <v>146277.6</v>
      </c>
      <c r="H344" s="5"/>
      <c r="I344" s="5">
        <v>24166841.169999998</v>
      </c>
      <c r="J344" s="5">
        <v>8371714.8500000024</v>
      </c>
      <c r="K344" s="5"/>
      <c r="L344" s="5"/>
      <c r="M344" s="5">
        <v>284568.40000000002</v>
      </c>
      <c r="N344" s="5"/>
      <c r="O344" s="5">
        <v>512877.8</v>
      </c>
      <c r="P344" s="5">
        <f t="shared" si="9"/>
        <v>37045330.339999996</v>
      </c>
    </row>
    <row r="345" spans="1:16" ht="15.75" thickBot="1" x14ac:dyDescent="0.3">
      <c r="A345" s="5" t="s">
        <v>303</v>
      </c>
      <c r="B345" s="5">
        <v>11853.6</v>
      </c>
      <c r="C345" s="5">
        <v>73041.5</v>
      </c>
      <c r="D345" s="5"/>
      <c r="E345" s="5">
        <v>4895466.7299999986</v>
      </c>
      <c r="F345" s="5">
        <v>782054.45</v>
      </c>
      <c r="G345" s="5">
        <v>235251.1</v>
      </c>
      <c r="H345" s="5"/>
      <c r="I345" s="5">
        <v>68434585.030000016</v>
      </c>
      <c r="J345" s="5"/>
      <c r="K345" s="5"/>
      <c r="L345" s="5"/>
      <c r="M345" s="5">
        <v>2419667.7000000002</v>
      </c>
      <c r="N345" s="5">
        <v>95242.25</v>
      </c>
      <c r="O345" s="5">
        <v>312000</v>
      </c>
      <c r="P345" s="5">
        <f t="shared" si="9"/>
        <v>77259162.360000014</v>
      </c>
    </row>
    <row r="346" spans="1:16" ht="15.75" thickBot="1" x14ac:dyDescent="0.3">
      <c r="A346" s="5" t="s">
        <v>304</v>
      </c>
      <c r="B346" s="5"/>
      <c r="C346" s="5"/>
      <c r="D346" s="5"/>
      <c r="E346" s="5">
        <v>46193087.279999986</v>
      </c>
      <c r="F346" s="5"/>
      <c r="G346" s="5"/>
      <c r="H346" s="5"/>
      <c r="I346" s="5">
        <v>76900520.679999977</v>
      </c>
      <c r="J346" s="5">
        <v>3414145.15</v>
      </c>
      <c r="K346" s="5"/>
      <c r="L346" s="5">
        <v>413535.1</v>
      </c>
      <c r="M346" s="5">
        <v>396210.75</v>
      </c>
      <c r="N346" s="5"/>
      <c r="O346" s="5"/>
      <c r="P346" s="5">
        <f t="shared" si="9"/>
        <v>127317498.95999996</v>
      </c>
    </row>
    <row r="347" spans="1:16" ht="15.75" thickBot="1" x14ac:dyDescent="0.3">
      <c r="A347" s="5" t="s">
        <v>305</v>
      </c>
      <c r="B347" s="5"/>
      <c r="C347" s="5"/>
      <c r="D347" s="5"/>
      <c r="E347" s="5">
        <v>758966.9</v>
      </c>
      <c r="F347" s="5">
        <v>317853.26</v>
      </c>
      <c r="G347" s="5">
        <v>130550</v>
      </c>
      <c r="H347" s="5"/>
      <c r="I347" s="5">
        <v>28843971.049999997</v>
      </c>
      <c r="J347" s="5"/>
      <c r="K347" s="5"/>
      <c r="L347" s="5"/>
      <c r="M347" s="5">
        <v>4374379.8600000003</v>
      </c>
      <c r="N347" s="5"/>
      <c r="O347" s="5">
        <v>16965570.610000003</v>
      </c>
      <c r="P347" s="5">
        <f t="shared" si="9"/>
        <v>51391291.680000007</v>
      </c>
    </row>
    <row r="348" spans="1:16" ht="15.75" thickBot="1" x14ac:dyDescent="0.3">
      <c r="A348" s="5" t="s">
        <v>306</v>
      </c>
      <c r="B348" s="5">
        <v>328340</v>
      </c>
      <c r="C348" s="5"/>
      <c r="D348" s="5"/>
      <c r="E348" s="5">
        <v>83442495.420000076</v>
      </c>
      <c r="F348" s="5">
        <v>2946484.9000000004</v>
      </c>
      <c r="G348" s="5"/>
      <c r="H348" s="5"/>
      <c r="I348" s="5">
        <v>40583799.950000033</v>
      </c>
      <c r="J348" s="5">
        <v>143070.5</v>
      </c>
      <c r="K348" s="5"/>
      <c r="L348" s="5"/>
      <c r="M348" s="5">
        <v>4988466.9700000016</v>
      </c>
      <c r="N348" s="5">
        <v>7097500</v>
      </c>
      <c r="O348" s="5"/>
      <c r="P348" s="5">
        <f t="shared" si="9"/>
        <v>139530157.74000013</v>
      </c>
    </row>
    <row r="349" spans="1:16" ht="15.75" thickBot="1" x14ac:dyDescent="0.3">
      <c r="A349" s="5" t="s">
        <v>307</v>
      </c>
      <c r="B349" s="5"/>
      <c r="C349" s="5">
        <v>611190.18999999994</v>
      </c>
      <c r="D349" s="5"/>
      <c r="E349" s="5">
        <v>1860098.43</v>
      </c>
      <c r="F349" s="5">
        <v>124250</v>
      </c>
      <c r="G349" s="5">
        <v>8426598.2300000004</v>
      </c>
      <c r="H349" s="5"/>
      <c r="I349" s="5">
        <v>19061220.799999997</v>
      </c>
      <c r="J349" s="5"/>
      <c r="K349" s="5"/>
      <c r="L349" s="5"/>
      <c r="M349" s="5">
        <v>744011.50000000012</v>
      </c>
      <c r="N349" s="5">
        <v>35354.75</v>
      </c>
      <c r="O349" s="5">
        <v>91839.4</v>
      </c>
      <c r="P349" s="5">
        <f t="shared" si="9"/>
        <v>30954563.299999997</v>
      </c>
    </row>
    <row r="350" spans="1:16" ht="15.75" thickBot="1" x14ac:dyDescent="0.3">
      <c r="A350" s="5" t="s">
        <v>308</v>
      </c>
      <c r="B350" s="5"/>
      <c r="C350" s="5">
        <v>62943.199999999997</v>
      </c>
      <c r="D350" s="5"/>
      <c r="E350" s="5">
        <v>581142.22</v>
      </c>
      <c r="F350" s="5">
        <v>1259721.6000000001</v>
      </c>
      <c r="G350" s="5">
        <v>218828.6</v>
      </c>
      <c r="H350" s="5"/>
      <c r="I350" s="5">
        <v>13749692.080000006</v>
      </c>
      <c r="J350" s="5">
        <v>2675971</v>
      </c>
      <c r="K350" s="5"/>
      <c r="L350" s="5"/>
      <c r="M350" s="5">
        <v>2300148.4</v>
      </c>
      <c r="N350" s="5">
        <v>11575.2</v>
      </c>
      <c r="O350" s="5">
        <v>41888.5</v>
      </c>
      <c r="P350" s="5">
        <f t="shared" si="9"/>
        <v>20901910.800000004</v>
      </c>
    </row>
    <row r="351" spans="1:16" ht="16.5" customHeight="1" thickBot="1" x14ac:dyDescent="0.3">
      <c r="A351" s="5" t="s">
        <v>309</v>
      </c>
      <c r="B351" s="5"/>
      <c r="C351" s="5">
        <v>12245.35</v>
      </c>
      <c r="D351" s="5"/>
      <c r="E351" s="5">
        <v>4462134.6399999997</v>
      </c>
      <c r="F351" s="5"/>
      <c r="G351" s="5"/>
      <c r="H351" s="5"/>
      <c r="I351" s="5">
        <v>11136807.090000002</v>
      </c>
      <c r="J351" s="5"/>
      <c r="K351" s="5"/>
      <c r="L351" s="5"/>
      <c r="M351" s="5">
        <v>546497.19999999995</v>
      </c>
      <c r="N351" s="5"/>
      <c r="O351" s="5">
        <v>105950</v>
      </c>
      <c r="P351" s="5">
        <f t="shared" si="9"/>
        <v>16263634.280000001</v>
      </c>
    </row>
    <row r="352" spans="1:16" ht="15.75" thickBot="1" x14ac:dyDescent="0.3">
      <c r="A352" s="5" t="s">
        <v>310</v>
      </c>
      <c r="B352" s="5">
        <v>158275</v>
      </c>
      <c r="C352" s="5">
        <v>6582244</v>
      </c>
      <c r="D352" s="5"/>
      <c r="E352" s="5">
        <v>4332394.7399999984</v>
      </c>
      <c r="F352" s="5">
        <v>3741000.4000000004</v>
      </c>
      <c r="G352" s="5">
        <v>2994227.48</v>
      </c>
      <c r="H352" s="5"/>
      <c r="I352" s="5">
        <v>46180547.739999995</v>
      </c>
      <c r="J352" s="5"/>
      <c r="K352" s="5"/>
      <c r="L352" s="5"/>
      <c r="M352" s="5">
        <v>6458483.1800000006</v>
      </c>
      <c r="N352" s="5">
        <v>2423945.96</v>
      </c>
      <c r="O352" s="5">
        <v>1543917.08</v>
      </c>
      <c r="P352" s="5">
        <f t="shared" si="9"/>
        <v>74415035.579999983</v>
      </c>
    </row>
    <row r="353" spans="1:16" ht="15.75" thickBot="1" x14ac:dyDescent="0.3">
      <c r="A353" s="5" t="s">
        <v>311</v>
      </c>
      <c r="B353" s="5"/>
      <c r="C353" s="5">
        <v>7190982.2499999991</v>
      </c>
      <c r="D353" s="5"/>
      <c r="E353" s="5">
        <v>2242002.39</v>
      </c>
      <c r="F353" s="5">
        <v>619799.70000000007</v>
      </c>
      <c r="G353" s="5">
        <v>155540</v>
      </c>
      <c r="H353" s="5"/>
      <c r="I353" s="5">
        <v>71849547.509999976</v>
      </c>
      <c r="J353" s="5"/>
      <c r="K353" s="5"/>
      <c r="L353" s="5"/>
      <c r="M353" s="5">
        <v>1591405.19</v>
      </c>
      <c r="N353" s="5">
        <v>98943</v>
      </c>
      <c r="O353" s="5"/>
      <c r="P353" s="5">
        <f t="shared" si="9"/>
        <v>83748220.039999977</v>
      </c>
    </row>
    <row r="354" spans="1:16" ht="15.75" thickBot="1" x14ac:dyDescent="0.3">
      <c r="A354" s="5" t="s">
        <v>312</v>
      </c>
      <c r="B354" s="5"/>
      <c r="C354" s="5">
        <v>3707265.2</v>
      </c>
      <c r="D354" s="5"/>
      <c r="E354" s="5">
        <v>747804.99999999988</v>
      </c>
      <c r="F354" s="5">
        <v>6656743.0599999996</v>
      </c>
      <c r="G354" s="5">
        <v>4450338.3000000007</v>
      </c>
      <c r="H354" s="5">
        <v>53390.400000000001</v>
      </c>
      <c r="I354" s="5">
        <v>63435180.180000007</v>
      </c>
      <c r="J354" s="5">
        <v>244035</v>
      </c>
      <c r="K354" s="5"/>
      <c r="L354" s="5"/>
      <c r="M354" s="5">
        <v>8384491.5999999996</v>
      </c>
      <c r="N354" s="5">
        <v>9994600</v>
      </c>
      <c r="O354" s="5">
        <v>580051.19999999995</v>
      </c>
      <c r="P354" s="5">
        <f t="shared" si="9"/>
        <v>98253899.940000013</v>
      </c>
    </row>
    <row r="355" spans="1:16" ht="15.75" thickBot="1" x14ac:dyDescent="0.3">
      <c r="A355" s="5" t="s">
        <v>314</v>
      </c>
      <c r="B355" s="5"/>
      <c r="C355" s="5">
        <v>209182</v>
      </c>
      <c r="D355" s="5"/>
      <c r="E355" s="5">
        <v>8585146.2300000004</v>
      </c>
      <c r="F355" s="5">
        <v>15019078.649999993</v>
      </c>
      <c r="G355" s="5">
        <v>385810.6</v>
      </c>
      <c r="H355" s="5"/>
      <c r="I355" s="5">
        <v>12155634.559999999</v>
      </c>
      <c r="J355" s="5"/>
      <c r="K355" s="5"/>
      <c r="L355" s="5"/>
      <c r="M355" s="5">
        <v>318064</v>
      </c>
      <c r="N355" s="5"/>
      <c r="O355" s="5"/>
      <c r="P355" s="5">
        <f t="shared" si="9"/>
        <v>36672916.039999992</v>
      </c>
    </row>
    <row r="356" spans="1:16" ht="15.75" thickBot="1" x14ac:dyDescent="0.3">
      <c r="A356" s="5" t="s">
        <v>315</v>
      </c>
      <c r="B356" s="5"/>
      <c r="C356" s="5"/>
      <c r="D356" s="5"/>
      <c r="E356" s="5">
        <v>1069116</v>
      </c>
      <c r="F356" s="5">
        <v>361073</v>
      </c>
      <c r="G356" s="5"/>
      <c r="H356" s="5"/>
      <c r="I356" s="5">
        <v>87698432.800000012</v>
      </c>
      <c r="J356" s="5">
        <v>3565523</v>
      </c>
      <c r="K356" s="5"/>
      <c r="L356" s="5"/>
      <c r="M356" s="5"/>
      <c r="N356" s="5"/>
      <c r="O356" s="5"/>
      <c r="P356" s="5">
        <f t="shared" si="9"/>
        <v>92694144.800000012</v>
      </c>
    </row>
    <row r="357" spans="1:16" ht="15.75" thickBot="1" x14ac:dyDescent="0.3">
      <c r="A357" s="5" t="s">
        <v>316</v>
      </c>
      <c r="B357" s="5">
        <v>199707.5</v>
      </c>
      <c r="C357" s="5"/>
      <c r="D357" s="5"/>
      <c r="E357" s="5">
        <v>5672150.4800000004</v>
      </c>
      <c r="F357" s="5">
        <v>34612803.290000007</v>
      </c>
      <c r="G357" s="5">
        <v>441386.5</v>
      </c>
      <c r="H357" s="5"/>
      <c r="I357" s="5">
        <v>43636120.069999985</v>
      </c>
      <c r="J357" s="5">
        <v>666871.4</v>
      </c>
      <c r="K357" s="5">
        <v>136932.72</v>
      </c>
      <c r="L357" s="5">
        <v>646500</v>
      </c>
      <c r="M357" s="5">
        <v>8917947.6399999987</v>
      </c>
      <c r="N357" s="5">
        <v>343698.5</v>
      </c>
      <c r="O357" s="5"/>
      <c r="P357" s="5">
        <f t="shared" si="9"/>
        <v>95274118.100000009</v>
      </c>
    </row>
    <row r="358" spans="1:16" ht="15.75" thickBot="1" x14ac:dyDescent="0.3">
      <c r="A358" s="5" t="s">
        <v>318</v>
      </c>
      <c r="B358" s="5">
        <v>54455917.499999993</v>
      </c>
      <c r="C358" s="5"/>
      <c r="D358" s="5"/>
      <c r="E358" s="5">
        <v>9286326.2000000011</v>
      </c>
      <c r="F358" s="5"/>
      <c r="G358" s="5">
        <v>7018441.2000000002</v>
      </c>
      <c r="H358" s="5"/>
      <c r="I358" s="5">
        <v>98927621.540000021</v>
      </c>
      <c r="J358" s="5"/>
      <c r="K358" s="5"/>
      <c r="L358" s="5"/>
      <c r="M358" s="5"/>
      <c r="N358" s="5">
        <v>8473532.4000000004</v>
      </c>
      <c r="O358" s="5"/>
      <c r="P358" s="5">
        <f t="shared" ref="P358:P369" si="10">SUM(B358:O358)</f>
        <v>178161838.84</v>
      </c>
    </row>
    <row r="359" spans="1:16" ht="15.75" thickBot="1" x14ac:dyDescent="0.3">
      <c r="A359" s="5" t="s">
        <v>325</v>
      </c>
      <c r="B359" s="5"/>
      <c r="C359" s="5"/>
      <c r="D359" s="5"/>
      <c r="E359" s="5"/>
      <c r="F359" s="5">
        <v>31293.599999999999</v>
      </c>
      <c r="G359" s="5">
        <v>23985</v>
      </c>
      <c r="H359" s="5"/>
      <c r="I359" s="5">
        <v>594930.56000000006</v>
      </c>
      <c r="J359" s="5"/>
      <c r="K359" s="5">
        <v>66019.199999999997</v>
      </c>
      <c r="L359" s="5"/>
      <c r="M359" s="5">
        <v>422502.28</v>
      </c>
      <c r="N359" s="5"/>
      <c r="O359" s="5"/>
      <c r="P359" s="5">
        <f t="shared" si="10"/>
        <v>1138730.6400000001</v>
      </c>
    </row>
    <row r="360" spans="1:16" ht="15.75" thickBot="1" x14ac:dyDescent="0.3">
      <c r="A360" s="5" t="s">
        <v>319</v>
      </c>
      <c r="B360" s="5"/>
      <c r="C360" s="5"/>
      <c r="D360" s="5"/>
      <c r="E360" s="5">
        <v>944870.8600000001</v>
      </c>
      <c r="F360" s="5"/>
      <c r="G360" s="5"/>
      <c r="H360" s="5"/>
      <c r="I360" s="5">
        <v>13627719.220000001</v>
      </c>
      <c r="J360" s="5"/>
      <c r="K360" s="5"/>
      <c r="L360" s="5"/>
      <c r="M360" s="5"/>
      <c r="N360" s="5"/>
      <c r="O360" s="5"/>
      <c r="P360" s="5">
        <f t="shared" si="10"/>
        <v>14572590.08</v>
      </c>
    </row>
    <row r="361" spans="1:16" ht="15.75" thickBot="1" x14ac:dyDescent="0.3">
      <c r="A361" s="5" t="s">
        <v>320</v>
      </c>
      <c r="B361" s="5"/>
      <c r="C361" s="5"/>
      <c r="D361" s="5"/>
      <c r="E361" s="5">
        <v>5152903.5999999996</v>
      </c>
      <c r="F361" s="5">
        <v>116976.5</v>
      </c>
      <c r="G361" s="5">
        <v>159450</v>
      </c>
      <c r="H361" s="5"/>
      <c r="I361" s="5">
        <v>40904481.600000001</v>
      </c>
      <c r="J361" s="5">
        <v>7605680.4000000004</v>
      </c>
      <c r="K361" s="5"/>
      <c r="L361" s="5">
        <v>1426747.8</v>
      </c>
      <c r="M361" s="5">
        <v>1379944.1</v>
      </c>
      <c r="N361" s="5">
        <v>85280</v>
      </c>
      <c r="O361" s="5"/>
      <c r="P361" s="5">
        <f t="shared" si="10"/>
        <v>56831464</v>
      </c>
    </row>
    <row r="362" spans="1:16" ht="15.75" thickBot="1" x14ac:dyDescent="0.3">
      <c r="A362" s="5" t="s">
        <v>321</v>
      </c>
      <c r="B362" s="5">
        <v>5497</v>
      </c>
      <c r="C362" s="5"/>
      <c r="D362" s="5"/>
      <c r="E362" s="5">
        <v>2306802</v>
      </c>
      <c r="F362" s="5"/>
      <c r="G362" s="5"/>
      <c r="H362" s="5"/>
      <c r="I362" s="5">
        <v>3359494</v>
      </c>
      <c r="J362" s="5"/>
      <c r="K362" s="5"/>
      <c r="L362" s="5"/>
      <c r="M362" s="5">
        <v>57514</v>
      </c>
      <c r="N362" s="5">
        <v>17750</v>
      </c>
      <c r="O362" s="5"/>
      <c r="P362" s="5">
        <f t="shared" si="10"/>
        <v>5747057</v>
      </c>
    </row>
    <row r="363" spans="1:16" ht="15.75" thickBot="1" x14ac:dyDescent="0.3">
      <c r="A363" s="5" t="s">
        <v>322</v>
      </c>
      <c r="B363" s="5">
        <v>12738358.600000001</v>
      </c>
      <c r="C363" s="5"/>
      <c r="D363" s="5"/>
      <c r="E363" s="5">
        <v>23734773.449999992</v>
      </c>
      <c r="F363" s="5">
        <v>149425.24</v>
      </c>
      <c r="G363" s="5"/>
      <c r="H363" s="5">
        <v>397764.52</v>
      </c>
      <c r="I363" s="5">
        <v>191920159.54999986</v>
      </c>
      <c r="J363" s="5">
        <v>366386.6</v>
      </c>
      <c r="K363" s="5"/>
      <c r="L363" s="5"/>
      <c r="M363" s="5">
        <v>1011297.34</v>
      </c>
      <c r="N363" s="5">
        <v>2582738</v>
      </c>
      <c r="O363" s="5">
        <v>1188131.6000000001</v>
      </c>
      <c r="P363" s="5">
        <f>SUM(B363:O363)</f>
        <v>234089034.89999986</v>
      </c>
    </row>
    <row r="364" spans="1:16" ht="15.75" thickBot="1" x14ac:dyDescent="0.3">
      <c r="A364" s="5" t="s">
        <v>326</v>
      </c>
      <c r="B364" s="5"/>
      <c r="C364" s="5"/>
      <c r="D364" s="5"/>
      <c r="E364" s="5">
        <v>744488.95999999996</v>
      </c>
      <c r="F364" s="5">
        <v>744488.95999999996</v>
      </c>
      <c r="G364" s="5"/>
      <c r="H364" s="5"/>
      <c r="I364" s="5">
        <v>1800098</v>
      </c>
      <c r="J364" s="5"/>
      <c r="K364" s="5"/>
      <c r="L364" s="5"/>
      <c r="M364" s="5"/>
      <c r="N364" s="5"/>
      <c r="O364" s="5"/>
      <c r="P364" s="5">
        <f t="shared" si="10"/>
        <v>3289075.92</v>
      </c>
    </row>
    <row r="365" spans="1:16" ht="15.75" thickBot="1" x14ac:dyDescent="0.3">
      <c r="A365" s="5" t="s">
        <v>327</v>
      </c>
      <c r="B365" s="5"/>
      <c r="C365" s="5"/>
      <c r="D365" s="5"/>
      <c r="E365" s="5">
        <v>31667144.84</v>
      </c>
      <c r="F365" s="5">
        <v>181253.4</v>
      </c>
      <c r="G365" s="5">
        <v>268960</v>
      </c>
      <c r="H365" s="5"/>
      <c r="I365" s="5">
        <v>98651276.249999985</v>
      </c>
      <c r="J365" s="5">
        <v>343598.2</v>
      </c>
      <c r="K365" s="5"/>
      <c r="L365" s="5"/>
      <c r="M365" s="5">
        <v>995700.77</v>
      </c>
      <c r="N365" s="5">
        <v>581075.80000000005</v>
      </c>
      <c r="O365" s="5">
        <v>415079</v>
      </c>
      <c r="P365" s="5">
        <f t="shared" si="10"/>
        <v>133104088.25999998</v>
      </c>
    </row>
    <row r="366" spans="1:16" ht="15.75" thickBot="1" x14ac:dyDescent="0.3">
      <c r="A366" s="5" t="s">
        <v>329</v>
      </c>
      <c r="B366" s="5"/>
      <c r="C366" s="5"/>
      <c r="D366" s="5"/>
      <c r="E366" s="5">
        <v>2296984.379999999</v>
      </c>
      <c r="F366" s="5"/>
      <c r="G366" s="5"/>
      <c r="H366" s="5"/>
      <c r="I366" s="5">
        <v>16939273.460000001</v>
      </c>
      <c r="J366" s="5">
        <v>208966.08</v>
      </c>
      <c r="K366" s="5"/>
      <c r="L366" s="5"/>
      <c r="M366" s="5">
        <v>35231.56</v>
      </c>
      <c r="N366" s="5">
        <v>43459.3</v>
      </c>
      <c r="O366" s="5">
        <v>46682.5</v>
      </c>
      <c r="P366" s="5">
        <f t="shared" si="10"/>
        <v>19570597.279999997</v>
      </c>
    </row>
    <row r="367" spans="1:16" ht="15.75" thickBot="1" x14ac:dyDescent="0.3">
      <c r="A367" s="5" t="s">
        <v>330</v>
      </c>
      <c r="B367" s="5"/>
      <c r="C367" s="5"/>
      <c r="D367" s="5"/>
      <c r="E367" s="5">
        <v>1570000</v>
      </c>
      <c r="F367" s="5"/>
      <c r="G367" s="5"/>
      <c r="H367" s="5"/>
      <c r="I367" s="5">
        <v>3839200</v>
      </c>
      <c r="J367" s="5">
        <v>661500</v>
      </c>
      <c r="K367" s="5"/>
      <c r="L367" s="5"/>
      <c r="M367" s="5">
        <v>6368500</v>
      </c>
      <c r="N367" s="5">
        <v>16473000</v>
      </c>
      <c r="O367" s="5"/>
      <c r="P367" s="5">
        <f t="shared" si="10"/>
        <v>28912200</v>
      </c>
    </row>
    <row r="368" spans="1:16" ht="15.75" thickBot="1" x14ac:dyDescent="0.3">
      <c r="A368" s="5" t="s">
        <v>331</v>
      </c>
      <c r="B368" s="5">
        <v>74502.42</v>
      </c>
      <c r="C368" s="5"/>
      <c r="D368" s="5"/>
      <c r="E368" s="5"/>
      <c r="F368" s="5"/>
      <c r="G368" s="5"/>
      <c r="H368" s="5">
        <v>125262.79</v>
      </c>
      <c r="I368" s="5">
        <v>276377.11</v>
      </c>
      <c r="J368" s="5"/>
      <c r="K368" s="5"/>
      <c r="L368" s="5"/>
      <c r="M368" s="5"/>
      <c r="N368" s="5">
        <v>76611.899999999994</v>
      </c>
      <c r="O368" s="5"/>
      <c r="P368" s="5">
        <f t="shared" si="10"/>
        <v>552754.22</v>
      </c>
    </row>
    <row r="369" spans="1:20" ht="15.75" thickBot="1" x14ac:dyDescent="0.3">
      <c r="A369" s="5" t="s">
        <v>323</v>
      </c>
      <c r="B369" s="5"/>
      <c r="C369" s="5"/>
      <c r="D369" s="5"/>
      <c r="E369" s="5">
        <v>7252982.7700000005</v>
      </c>
      <c r="F369" s="5">
        <v>1220837.9100000001</v>
      </c>
      <c r="G369" s="5"/>
      <c r="H369" s="5">
        <v>276165.51</v>
      </c>
      <c r="I369" s="5">
        <v>18512879.349999998</v>
      </c>
      <c r="J369" s="5"/>
      <c r="K369" s="5"/>
      <c r="L369" s="5"/>
      <c r="M369" s="5"/>
      <c r="N369" s="5"/>
      <c r="O369" s="5"/>
      <c r="P369" s="5">
        <f t="shared" si="10"/>
        <v>27262865.539999999</v>
      </c>
    </row>
    <row r="370" spans="1:20" ht="15.75" thickBot="1" x14ac:dyDescent="0.3">
      <c r="A370" s="82" t="s">
        <v>75</v>
      </c>
      <c r="B370" s="83">
        <f>SUM(B229:B369)</f>
        <v>680746629.61999989</v>
      </c>
      <c r="C370" s="83">
        <f t="shared" ref="C370:P370" si="11">SUM(C229:C369)</f>
        <v>360998205.45999992</v>
      </c>
      <c r="D370" s="83"/>
      <c r="E370" s="83">
        <f t="shared" si="11"/>
        <v>1453842974.7400007</v>
      </c>
      <c r="F370" s="83">
        <f t="shared" si="11"/>
        <v>823588973.35999978</v>
      </c>
      <c r="G370" s="83">
        <f t="shared" si="11"/>
        <v>275602173.75</v>
      </c>
      <c r="H370" s="83">
        <f t="shared" si="11"/>
        <v>5754398.9900000012</v>
      </c>
      <c r="I370" s="83">
        <f t="shared" si="11"/>
        <v>16593917274.299997</v>
      </c>
      <c r="J370" s="83">
        <f t="shared" si="11"/>
        <v>228264734.66000009</v>
      </c>
      <c r="K370" s="83">
        <f t="shared" si="11"/>
        <v>107790930.56999999</v>
      </c>
      <c r="L370" s="83">
        <f t="shared" si="11"/>
        <v>17430468.890000004</v>
      </c>
      <c r="M370" s="83">
        <f t="shared" si="11"/>
        <v>714481651.01999998</v>
      </c>
      <c r="N370" s="83">
        <f t="shared" si="11"/>
        <v>1151081045.0300002</v>
      </c>
      <c r="O370" s="83">
        <f t="shared" si="11"/>
        <v>433250325.52999997</v>
      </c>
      <c r="P370" s="83">
        <f t="shared" si="11"/>
        <v>22846749785.919994</v>
      </c>
    </row>
    <row r="371" spans="1:20" x14ac:dyDescent="0.25">
      <c r="A371" s="11" t="s">
        <v>332</v>
      </c>
    </row>
    <row r="374" spans="1:20" ht="28.9" customHeight="1" x14ac:dyDescent="0.25">
      <c r="A374" s="135" t="s">
        <v>339</v>
      </c>
      <c r="B374" s="136"/>
      <c r="C374" s="136"/>
      <c r="D374" s="136"/>
      <c r="E374" s="136"/>
      <c r="F374" s="136"/>
      <c r="G374" s="136"/>
      <c r="H374" s="136"/>
      <c r="I374" s="136"/>
      <c r="J374" s="136"/>
      <c r="K374" s="136"/>
      <c r="L374" s="136"/>
      <c r="M374" s="136"/>
      <c r="N374" s="136"/>
      <c r="O374" s="136"/>
      <c r="P374" s="136"/>
      <c r="Q374" s="136"/>
      <c r="R374" s="97"/>
      <c r="S374" s="97"/>
      <c r="T374" s="102"/>
    </row>
    <row r="375" spans="1:20" ht="29.45" customHeight="1" thickBot="1" x14ac:dyDescent="0.3">
      <c r="A375" s="84" t="s">
        <v>73</v>
      </c>
      <c r="B375" s="141" t="s">
        <v>233</v>
      </c>
      <c r="C375" s="141"/>
      <c r="D375" s="141"/>
      <c r="E375" s="141"/>
      <c r="F375" s="141"/>
      <c r="G375" s="141"/>
      <c r="H375" s="141"/>
      <c r="I375" s="141"/>
      <c r="J375" s="141"/>
      <c r="K375" s="141"/>
      <c r="L375" s="141"/>
      <c r="M375" s="141"/>
      <c r="N375" s="141"/>
      <c r="O375" s="141"/>
      <c r="P375" s="141"/>
      <c r="Q375" s="141"/>
      <c r="R375" s="98"/>
      <c r="S375" s="98"/>
      <c r="T375" s="103"/>
    </row>
    <row r="376" spans="1:20" ht="45.75" thickBot="1" x14ac:dyDescent="0.3">
      <c r="A376" s="5"/>
      <c r="B376" s="99" t="s">
        <v>357</v>
      </c>
      <c r="C376" s="99" t="s">
        <v>358</v>
      </c>
      <c r="D376" s="99"/>
      <c r="E376" s="99" t="s">
        <v>359</v>
      </c>
      <c r="F376" s="99" t="s">
        <v>360</v>
      </c>
      <c r="G376" s="99" t="s">
        <v>361</v>
      </c>
      <c r="H376" s="99" t="s">
        <v>362</v>
      </c>
      <c r="I376" s="99" t="s">
        <v>356</v>
      </c>
      <c r="J376" s="99" t="s">
        <v>376</v>
      </c>
      <c r="K376" s="99" t="s">
        <v>363</v>
      </c>
      <c r="L376" s="99" t="s">
        <v>364</v>
      </c>
      <c r="M376" s="99" t="s">
        <v>365</v>
      </c>
      <c r="N376" s="99" t="s">
        <v>366</v>
      </c>
      <c r="O376" s="99" t="s">
        <v>367</v>
      </c>
      <c r="P376" s="99" t="s">
        <v>368</v>
      </c>
      <c r="Q376" s="99" t="s">
        <v>369</v>
      </c>
      <c r="R376" s="99" t="s">
        <v>370</v>
      </c>
      <c r="S376" s="99" t="s">
        <v>371</v>
      </c>
      <c r="T376" s="99" t="s">
        <v>77</v>
      </c>
    </row>
    <row r="377" spans="1:20" ht="15.75" thickBot="1" x14ac:dyDescent="0.3">
      <c r="A377" s="5" t="s">
        <v>10</v>
      </c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>
        <v>403050.4</v>
      </c>
      <c r="M377" s="5"/>
      <c r="N377" s="5"/>
      <c r="O377" s="5"/>
      <c r="P377" s="5"/>
      <c r="Q377" s="5">
        <v>403050.4</v>
      </c>
      <c r="R377" s="5"/>
      <c r="S377" s="5"/>
      <c r="T377" s="5">
        <f>SUM(B377:S377)</f>
        <v>806100.8</v>
      </c>
    </row>
    <row r="378" spans="1:20" ht="15.75" thickBot="1" x14ac:dyDescent="0.3">
      <c r="A378" s="5" t="s">
        <v>83</v>
      </c>
      <c r="B378" s="5"/>
      <c r="C378" s="5">
        <v>7036582.54</v>
      </c>
      <c r="D378" s="5"/>
      <c r="E378" s="5">
        <v>3572215.9000000004</v>
      </c>
      <c r="F378" s="5">
        <v>340142</v>
      </c>
      <c r="G378" s="5"/>
      <c r="H378" s="5">
        <v>1897251.25</v>
      </c>
      <c r="I378" s="5"/>
      <c r="J378" s="5"/>
      <c r="K378" s="5"/>
      <c r="L378" s="5">
        <v>154391248.08999997</v>
      </c>
      <c r="M378" s="5">
        <v>8040161</v>
      </c>
      <c r="N378" s="5"/>
      <c r="O378" s="5"/>
      <c r="P378" s="5">
        <v>980445.3</v>
      </c>
      <c r="Q378" s="5">
        <v>6517248.5</v>
      </c>
      <c r="R378" s="5">
        <v>545595</v>
      </c>
      <c r="S378" s="5">
        <v>2215438</v>
      </c>
      <c r="T378" s="5">
        <f t="shared" ref="T378:T441" si="12">SUM(B378:S378)</f>
        <v>185536327.57999998</v>
      </c>
    </row>
    <row r="379" spans="1:20" ht="15.75" thickBot="1" x14ac:dyDescent="0.3">
      <c r="A379" s="5" t="s">
        <v>43</v>
      </c>
      <c r="B379" s="5">
        <v>53996172.250000022</v>
      </c>
      <c r="C379" s="5">
        <v>30647568.379999999</v>
      </c>
      <c r="D379" s="5"/>
      <c r="E379" s="5">
        <v>134246440.79999995</v>
      </c>
      <c r="F379" s="5">
        <v>15723957.090000004</v>
      </c>
      <c r="G379" s="5"/>
      <c r="H379" s="5">
        <v>31311971.090000004</v>
      </c>
      <c r="I379" s="5"/>
      <c r="J379" s="5"/>
      <c r="K379" s="5">
        <v>2445724.4800000004</v>
      </c>
      <c r="L379" s="5">
        <v>1356050127.5199957</v>
      </c>
      <c r="M379" s="5">
        <v>14889407.479999999</v>
      </c>
      <c r="N379" s="5">
        <v>575070.68000000005</v>
      </c>
      <c r="O379" s="5">
        <v>8027350.0700000003</v>
      </c>
      <c r="P379" s="5">
        <v>65506425.230000004</v>
      </c>
      <c r="Q379" s="5">
        <v>72794605.61999999</v>
      </c>
      <c r="R379" s="5">
        <v>16760696</v>
      </c>
      <c r="S379" s="5">
        <v>24568012.990000002</v>
      </c>
      <c r="T379" s="5">
        <f t="shared" si="12"/>
        <v>1827543529.6799955</v>
      </c>
    </row>
    <row r="380" spans="1:20" ht="15.75" thickBot="1" x14ac:dyDescent="0.3">
      <c r="A380" s="5" t="s">
        <v>343</v>
      </c>
      <c r="B380" s="5">
        <v>27221</v>
      </c>
      <c r="C380" s="5">
        <v>10728</v>
      </c>
      <c r="D380" s="5"/>
      <c r="E380" s="5">
        <v>8265244.25</v>
      </c>
      <c r="F380" s="5">
        <v>1522792.3</v>
      </c>
      <c r="G380" s="5"/>
      <c r="H380" s="5">
        <v>2499406.0099999998</v>
      </c>
      <c r="I380" s="5"/>
      <c r="J380" s="5"/>
      <c r="K380" s="5"/>
      <c r="L380" s="5">
        <v>96147268.600000039</v>
      </c>
      <c r="M380" s="5">
        <v>170073.2</v>
      </c>
      <c r="N380" s="5"/>
      <c r="O380" s="5">
        <v>383830</v>
      </c>
      <c r="P380" s="5">
        <v>1164528.3500000001</v>
      </c>
      <c r="Q380" s="5">
        <v>1740547.08</v>
      </c>
      <c r="R380" s="5"/>
      <c r="S380" s="5">
        <v>733637.15</v>
      </c>
      <c r="T380" s="5">
        <f t="shared" si="12"/>
        <v>112665275.94000004</v>
      </c>
    </row>
    <row r="381" spans="1:20" ht="15.75" thickBot="1" x14ac:dyDescent="0.3">
      <c r="A381" s="5" t="s">
        <v>123</v>
      </c>
      <c r="B381" s="5">
        <v>21653</v>
      </c>
      <c r="C381" s="5">
        <v>4840063.2</v>
      </c>
      <c r="D381" s="5"/>
      <c r="E381" s="5">
        <v>7923898.0300000003</v>
      </c>
      <c r="F381" s="5">
        <v>41541598.640000001</v>
      </c>
      <c r="G381" s="5"/>
      <c r="H381" s="5">
        <v>316224.5</v>
      </c>
      <c r="I381" s="5"/>
      <c r="J381" s="5"/>
      <c r="K381" s="5"/>
      <c r="L381" s="5">
        <v>61162373.970000006</v>
      </c>
      <c r="M381" s="5">
        <v>63366</v>
      </c>
      <c r="N381" s="5"/>
      <c r="O381" s="5"/>
      <c r="P381" s="5">
        <v>114835591.40000001</v>
      </c>
      <c r="Q381" s="5">
        <v>184286.5</v>
      </c>
      <c r="R381" s="5"/>
      <c r="S381" s="5">
        <v>17670.5</v>
      </c>
      <c r="T381" s="5">
        <f t="shared" si="12"/>
        <v>230906725.74000001</v>
      </c>
    </row>
    <row r="382" spans="1:20" ht="15.75" thickBot="1" x14ac:dyDescent="0.3">
      <c r="A382" s="5" t="s">
        <v>87</v>
      </c>
      <c r="B382" s="5">
        <v>25157777.690000001</v>
      </c>
      <c r="C382" s="5">
        <v>4670842.33</v>
      </c>
      <c r="D382" s="5"/>
      <c r="E382" s="5">
        <v>100386747.52</v>
      </c>
      <c r="F382" s="5">
        <v>32995646.790000003</v>
      </c>
      <c r="G382" s="5"/>
      <c r="H382" s="5">
        <v>65559115.05999998</v>
      </c>
      <c r="I382" s="5"/>
      <c r="J382" s="5"/>
      <c r="K382" s="5"/>
      <c r="L382" s="5">
        <v>696503192.57999921</v>
      </c>
      <c r="M382" s="5">
        <v>5201773.0199999986</v>
      </c>
      <c r="N382" s="5">
        <v>1926199.3</v>
      </c>
      <c r="O382" s="5"/>
      <c r="P382" s="5">
        <v>75553229.290000021</v>
      </c>
      <c r="Q382" s="5">
        <v>76199493.199999958</v>
      </c>
      <c r="R382" s="5">
        <v>1367406.3</v>
      </c>
      <c r="S382" s="5">
        <v>21562304.220000003</v>
      </c>
      <c r="T382" s="5">
        <f t="shared" si="12"/>
        <v>1107083727.2999992</v>
      </c>
    </row>
    <row r="383" spans="1:20" ht="15.75" thickBot="1" x14ac:dyDescent="0.3">
      <c r="A383" s="5" t="s">
        <v>88</v>
      </c>
      <c r="B383" s="5">
        <v>165518</v>
      </c>
      <c r="C383" s="5">
        <v>135737.60000000001</v>
      </c>
      <c r="D383" s="5"/>
      <c r="E383" s="5">
        <v>4858440.6399999997</v>
      </c>
      <c r="F383" s="5">
        <v>219909</v>
      </c>
      <c r="G383" s="5"/>
      <c r="H383" s="5">
        <v>334463.25</v>
      </c>
      <c r="I383" s="5"/>
      <c r="J383" s="5"/>
      <c r="K383" s="5"/>
      <c r="L383" s="5">
        <v>86025538.660000011</v>
      </c>
      <c r="M383" s="5"/>
      <c r="N383" s="5">
        <v>248257.65999999997</v>
      </c>
      <c r="O383" s="5"/>
      <c r="P383" s="5">
        <v>30168665.009999998</v>
      </c>
      <c r="Q383" s="5">
        <v>375482.88</v>
      </c>
      <c r="R383" s="5">
        <v>1136646</v>
      </c>
      <c r="S383" s="5">
        <v>102129.2</v>
      </c>
      <c r="T383" s="5">
        <f t="shared" si="12"/>
        <v>123770787.89999999</v>
      </c>
    </row>
    <row r="384" spans="1:20" ht="15.75" thickBot="1" x14ac:dyDescent="0.3">
      <c r="A384" s="5" t="s">
        <v>89</v>
      </c>
      <c r="B384" s="5">
        <v>21929642.380000006</v>
      </c>
      <c r="C384" s="5">
        <v>1612593.4</v>
      </c>
      <c r="D384" s="5"/>
      <c r="E384" s="5">
        <v>46221213.570000008</v>
      </c>
      <c r="F384" s="5">
        <v>23147038.979999997</v>
      </c>
      <c r="G384" s="5"/>
      <c r="H384" s="5">
        <v>21845370.789999999</v>
      </c>
      <c r="I384" s="5"/>
      <c r="J384" s="5"/>
      <c r="K384" s="5">
        <v>1164766.1599999999</v>
      </c>
      <c r="L384" s="5">
        <v>1258101165.4699993</v>
      </c>
      <c r="M384" s="5">
        <v>4665354.8600000013</v>
      </c>
      <c r="N384" s="5">
        <v>1986536.34</v>
      </c>
      <c r="O384" s="5">
        <v>2361437.8600000003</v>
      </c>
      <c r="P384" s="5">
        <v>259325557.32000002</v>
      </c>
      <c r="Q384" s="5">
        <v>14766090.42</v>
      </c>
      <c r="R384" s="5"/>
      <c r="S384" s="5">
        <v>154392004.94999996</v>
      </c>
      <c r="T384" s="5">
        <f t="shared" si="12"/>
        <v>1811518772.499999</v>
      </c>
    </row>
    <row r="385" spans="1:20" ht="15.75" thickBot="1" x14ac:dyDescent="0.3">
      <c r="A385" s="5" t="s">
        <v>8</v>
      </c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>
        <v>493034.01999999996</v>
      </c>
      <c r="M385" s="5"/>
      <c r="N385" s="5"/>
      <c r="O385" s="5"/>
      <c r="P385" s="5"/>
      <c r="Q385" s="5"/>
      <c r="R385" s="5"/>
      <c r="S385" s="5"/>
      <c r="T385" s="5">
        <f t="shared" si="12"/>
        <v>493034.01999999996</v>
      </c>
    </row>
    <row r="386" spans="1:20" ht="15.75" thickBot="1" x14ac:dyDescent="0.3">
      <c r="A386" s="5" t="s">
        <v>21</v>
      </c>
      <c r="B386" s="5">
        <v>2507795.62</v>
      </c>
      <c r="C386" s="5">
        <v>2594358.08</v>
      </c>
      <c r="D386" s="5"/>
      <c r="E386" s="5">
        <v>9173523.2400000002</v>
      </c>
      <c r="F386" s="5">
        <v>1346744.08</v>
      </c>
      <c r="G386" s="5"/>
      <c r="H386" s="5">
        <v>753779.15000000014</v>
      </c>
      <c r="I386" s="5"/>
      <c r="J386" s="5"/>
      <c r="K386" s="5"/>
      <c r="L386" s="5">
        <v>116759061.21000002</v>
      </c>
      <c r="M386" s="5">
        <v>892718.08000000007</v>
      </c>
      <c r="N386" s="5">
        <v>140701.96000000002</v>
      </c>
      <c r="O386" s="5"/>
      <c r="P386" s="5">
        <v>3198168.24</v>
      </c>
      <c r="Q386" s="5">
        <v>298226.59999999998</v>
      </c>
      <c r="R386" s="5"/>
      <c r="S386" s="5">
        <v>1060547.46</v>
      </c>
      <c r="T386" s="5">
        <f t="shared" si="12"/>
        <v>138725623.72000003</v>
      </c>
    </row>
    <row r="387" spans="1:20" ht="15.75" thickBot="1" x14ac:dyDescent="0.3">
      <c r="A387" s="5" t="s">
        <v>120</v>
      </c>
      <c r="B387" s="5">
        <v>56079.5</v>
      </c>
      <c r="C387" s="5"/>
      <c r="D387" s="5"/>
      <c r="E387" s="5">
        <v>7336965.7000000002</v>
      </c>
      <c r="F387" s="5">
        <v>695472.5</v>
      </c>
      <c r="G387" s="5"/>
      <c r="H387" s="5">
        <v>4403483.7</v>
      </c>
      <c r="I387" s="5"/>
      <c r="J387" s="5"/>
      <c r="K387" s="5"/>
      <c r="L387" s="5">
        <v>44997759.569999993</v>
      </c>
      <c r="M387" s="5">
        <v>77555.5</v>
      </c>
      <c r="N387" s="5"/>
      <c r="O387" s="5"/>
      <c r="P387" s="5">
        <v>184109.5</v>
      </c>
      <c r="Q387" s="5">
        <v>747972</v>
      </c>
      <c r="R387" s="5"/>
      <c r="S387" s="5">
        <v>485764.65</v>
      </c>
      <c r="T387" s="5">
        <f t="shared" si="12"/>
        <v>58985162.61999999</v>
      </c>
    </row>
    <row r="388" spans="1:20" ht="15.75" thickBot="1" x14ac:dyDescent="0.3">
      <c r="A388" s="5" t="s">
        <v>25</v>
      </c>
      <c r="B388" s="5">
        <v>144635</v>
      </c>
      <c r="C388" s="5">
        <v>2512571.2000000002</v>
      </c>
      <c r="D388" s="5"/>
      <c r="E388" s="5">
        <v>8086122.8100000005</v>
      </c>
      <c r="F388" s="5">
        <v>4358776.99</v>
      </c>
      <c r="G388" s="5"/>
      <c r="H388" s="5">
        <v>2338902.0399999996</v>
      </c>
      <c r="I388" s="5"/>
      <c r="J388" s="5"/>
      <c r="K388" s="5"/>
      <c r="L388" s="5">
        <v>94282486.969999969</v>
      </c>
      <c r="M388" s="5"/>
      <c r="N388" s="5">
        <v>481900</v>
      </c>
      <c r="O388" s="5"/>
      <c r="P388" s="5">
        <v>16956998.010000005</v>
      </c>
      <c r="Q388" s="5">
        <v>2757849.1000000006</v>
      </c>
      <c r="R388" s="5"/>
      <c r="S388" s="5">
        <v>1413883.7999999998</v>
      </c>
      <c r="T388" s="5">
        <f t="shared" si="12"/>
        <v>133334125.91999997</v>
      </c>
    </row>
    <row r="389" spans="1:20" ht="15.75" thickBot="1" x14ac:dyDescent="0.3">
      <c r="A389" s="5" t="s">
        <v>79</v>
      </c>
      <c r="B389" s="5">
        <v>1552065.2699999998</v>
      </c>
      <c r="C389" s="5"/>
      <c r="D389" s="5"/>
      <c r="E389" s="5">
        <v>23627333.300000001</v>
      </c>
      <c r="F389" s="5">
        <v>7150845.8200000003</v>
      </c>
      <c r="G389" s="5"/>
      <c r="H389" s="5">
        <v>7790912.0800000001</v>
      </c>
      <c r="I389" s="5"/>
      <c r="J389" s="5"/>
      <c r="K389" s="5"/>
      <c r="L389" s="5">
        <v>162952453.35000008</v>
      </c>
      <c r="M389" s="5">
        <v>8275844.0100000007</v>
      </c>
      <c r="N389" s="5">
        <v>36597.599999999999</v>
      </c>
      <c r="O389" s="5"/>
      <c r="P389" s="5">
        <v>29692974.290000003</v>
      </c>
      <c r="Q389" s="5">
        <v>2848439.9599999995</v>
      </c>
      <c r="R389" s="5"/>
      <c r="S389" s="5">
        <v>8393237.4000000022</v>
      </c>
      <c r="T389" s="5">
        <f t="shared" si="12"/>
        <v>252320703.08000007</v>
      </c>
    </row>
    <row r="390" spans="1:20" ht="15.75" thickBot="1" x14ac:dyDescent="0.3">
      <c r="A390" s="5" t="s">
        <v>27</v>
      </c>
      <c r="B390" s="5">
        <v>7856111.9600000009</v>
      </c>
      <c r="C390" s="5">
        <v>2324519.35</v>
      </c>
      <c r="D390" s="5"/>
      <c r="E390" s="5">
        <v>24406706.829999998</v>
      </c>
      <c r="F390" s="5">
        <v>191421571.49999991</v>
      </c>
      <c r="G390" s="5"/>
      <c r="H390" s="5">
        <v>12318047.189999999</v>
      </c>
      <c r="I390" s="5"/>
      <c r="J390" s="5"/>
      <c r="K390" s="5"/>
      <c r="L390" s="5">
        <v>203947667.7699998</v>
      </c>
      <c r="M390" s="5">
        <v>1452276.8</v>
      </c>
      <c r="N390" s="5">
        <v>3772638</v>
      </c>
      <c r="O390" s="5"/>
      <c r="P390" s="5">
        <v>6584651.29</v>
      </c>
      <c r="Q390" s="5">
        <v>64981748.830000028</v>
      </c>
      <c r="R390" s="5">
        <v>226765</v>
      </c>
      <c r="S390" s="5">
        <v>1535611.96</v>
      </c>
      <c r="T390" s="5">
        <f t="shared" si="12"/>
        <v>520828316.47999978</v>
      </c>
    </row>
    <row r="391" spans="1:20" ht="15.75" thickBot="1" x14ac:dyDescent="0.3">
      <c r="A391" s="5" t="s">
        <v>29</v>
      </c>
      <c r="B391" s="5">
        <v>47211099.969999991</v>
      </c>
      <c r="C391" s="5"/>
      <c r="D391" s="5"/>
      <c r="E391" s="5">
        <v>20586238.5</v>
      </c>
      <c r="F391" s="5">
        <v>3086274.94</v>
      </c>
      <c r="G391" s="5"/>
      <c r="H391" s="5">
        <v>16254915.700000001</v>
      </c>
      <c r="I391" s="5"/>
      <c r="J391" s="5"/>
      <c r="K391" s="5"/>
      <c r="L391" s="5">
        <v>292652573.09999996</v>
      </c>
      <c r="M391" s="5">
        <v>6009996.2400000002</v>
      </c>
      <c r="N391" s="5">
        <v>4368601.8</v>
      </c>
      <c r="O391" s="5"/>
      <c r="P391" s="5">
        <v>11697927.25</v>
      </c>
      <c r="Q391" s="5">
        <v>39673495.180000007</v>
      </c>
      <c r="R391" s="5">
        <v>31518</v>
      </c>
      <c r="S391" s="5">
        <v>706970</v>
      </c>
      <c r="T391" s="5">
        <f t="shared" si="12"/>
        <v>442279610.68000001</v>
      </c>
    </row>
    <row r="392" spans="1:20" ht="15.75" thickBot="1" x14ac:dyDescent="0.3">
      <c r="A392" s="5" t="s">
        <v>80</v>
      </c>
      <c r="B392" s="5">
        <v>23600</v>
      </c>
      <c r="C392" s="5">
        <v>149281.1</v>
      </c>
      <c r="D392" s="5"/>
      <c r="E392" s="5">
        <v>10106420.65</v>
      </c>
      <c r="F392" s="5">
        <v>707670</v>
      </c>
      <c r="G392" s="5"/>
      <c r="H392" s="5">
        <v>1081277.1600000001</v>
      </c>
      <c r="I392" s="5"/>
      <c r="J392" s="5"/>
      <c r="K392" s="5"/>
      <c r="L392" s="5">
        <v>39045453.229999989</v>
      </c>
      <c r="M392" s="5">
        <v>189108</v>
      </c>
      <c r="N392" s="5"/>
      <c r="O392" s="5"/>
      <c r="P392" s="5">
        <v>724700.8</v>
      </c>
      <c r="Q392" s="5">
        <v>139711.6</v>
      </c>
      <c r="R392" s="5"/>
      <c r="S392" s="5">
        <v>2900000</v>
      </c>
      <c r="T392" s="5">
        <f t="shared" si="12"/>
        <v>55067222.539999984</v>
      </c>
    </row>
    <row r="393" spans="1:20" ht="15.75" thickBot="1" x14ac:dyDescent="0.3">
      <c r="A393" s="5" t="s">
        <v>125</v>
      </c>
      <c r="B393" s="5">
        <v>281925.59999999998</v>
      </c>
      <c r="C393" s="5"/>
      <c r="D393" s="5"/>
      <c r="E393" s="5">
        <v>694766.39999999991</v>
      </c>
      <c r="F393" s="5"/>
      <c r="G393" s="5"/>
      <c r="H393" s="5"/>
      <c r="I393" s="5"/>
      <c r="J393" s="5"/>
      <c r="K393" s="5"/>
      <c r="L393" s="5">
        <v>84347597.799999997</v>
      </c>
      <c r="M393" s="5">
        <v>333841.59999999998</v>
      </c>
      <c r="N393" s="5"/>
      <c r="O393" s="5"/>
      <c r="P393" s="5"/>
      <c r="Q393" s="5"/>
      <c r="R393" s="5"/>
      <c r="S393" s="5">
        <v>372639.2</v>
      </c>
      <c r="T393" s="5">
        <f t="shared" si="12"/>
        <v>86030770.599999994</v>
      </c>
    </row>
    <row r="394" spans="1:20" ht="15.75" thickBot="1" x14ac:dyDescent="0.3">
      <c r="A394" s="5" t="s">
        <v>126</v>
      </c>
      <c r="B394" s="5">
        <v>519451.6</v>
      </c>
      <c r="C394" s="5">
        <v>144000</v>
      </c>
      <c r="D394" s="5"/>
      <c r="E394" s="5">
        <v>3389266.6999999997</v>
      </c>
      <c r="F394" s="5">
        <v>862164.14</v>
      </c>
      <c r="G394" s="5"/>
      <c r="H394" s="5">
        <v>3589828.2</v>
      </c>
      <c r="I394" s="5"/>
      <c r="J394" s="5"/>
      <c r="K394" s="5"/>
      <c r="L394" s="5">
        <v>43974907.340000011</v>
      </c>
      <c r="M394" s="5"/>
      <c r="N394" s="5"/>
      <c r="O394" s="5"/>
      <c r="P394" s="5">
        <v>869453</v>
      </c>
      <c r="Q394" s="5">
        <v>619190</v>
      </c>
      <c r="R394" s="5"/>
      <c r="S394" s="5">
        <v>2074967.7000000002</v>
      </c>
      <c r="T394" s="5">
        <f t="shared" si="12"/>
        <v>56043228.680000015</v>
      </c>
    </row>
    <row r="395" spans="1:20" ht="15.75" thickBot="1" x14ac:dyDescent="0.3">
      <c r="A395" s="5" t="s">
        <v>13</v>
      </c>
      <c r="B395" s="5">
        <v>223700</v>
      </c>
      <c r="C395" s="5">
        <v>5177646.5</v>
      </c>
      <c r="D395" s="5"/>
      <c r="E395" s="5">
        <v>1737397</v>
      </c>
      <c r="F395" s="5">
        <v>35147929.010000005</v>
      </c>
      <c r="G395" s="5"/>
      <c r="H395" s="5">
        <v>1157848.6499999999</v>
      </c>
      <c r="I395" s="5"/>
      <c r="J395" s="5"/>
      <c r="K395" s="5"/>
      <c r="L395" s="5">
        <v>49317133.959999986</v>
      </c>
      <c r="M395" s="5"/>
      <c r="N395" s="5"/>
      <c r="O395" s="5"/>
      <c r="P395" s="5">
        <v>937545</v>
      </c>
      <c r="Q395" s="5">
        <v>6359016.4999999991</v>
      </c>
      <c r="R395" s="5"/>
      <c r="S395" s="5">
        <v>4999596</v>
      </c>
      <c r="T395" s="5">
        <f t="shared" si="12"/>
        <v>105057812.61999999</v>
      </c>
    </row>
    <row r="396" spans="1:20" ht="15.75" thickBot="1" x14ac:dyDescent="0.3">
      <c r="A396" s="5" t="s">
        <v>32</v>
      </c>
      <c r="B396" s="5">
        <v>67428901.590000004</v>
      </c>
      <c r="C396" s="5">
        <v>5090</v>
      </c>
      <c r="D396" s="5"/>
      <c r="E396" s="5">
        <v>26010007</v>
      </c>
      <c r="F396" s="5">
        <v>1951832.5</v>
      </c>
      <c r="G396" s="5"/>
      <c r="H396" s="5">
        <v>8096962.1699999999</v>
      </c>
      <c r="I396" s="5"/>
      <c r="J396" s="5"/>
      <c r="K396" s="5"/>
      <c r="L396" s="5">
        <v>177275152.68000004</v>
      </c>
      <c r="M396" s="5">
        <v>5520942</v>
      </c>
      <c r="N396" s="5">
        <v>36976369.700000003</v>
      </c>
      <c r="O396" s="5"/>
      <c r="P396" s="5">
        <v>14848141.899999999</v>
      </c>
      <c r="Q396" s="5">
        <v>120878706.49999999</v>
      </c>
      <c r="R396" s="5"/>
      <c r="S396" s="5">
        <v>5861190</v>
      </c>
      <c r="T396" s="5">
        <f t="shared" si="12"/>
        <v>464853296.04000002</v>
      </c>
    </row>
    <row r="397" spans="1:20" ht="15.75" thickBot="1" x14ac:dyDescent="0.3">
      <c r="A397" s="5" t="s">
        <v>121</v>
      </c>
      <c r="B397" s="5">
        <v>6100848.1000000006</v>
      </c>
      <c r="C397" s="5">
        <v>7280528.5999999996</v>
      </c>
      <c r="D397" s="5"/>
      <c r="E397" s="5">
        <v>34153055.839999989</v>
      </c>
      <c r="F397" s="5">
        <v>1428886.65</v>
      </c>
      <c r="G397" s="5"/>
      <c r="H397" s="5">
        <v>6445551.9000000004</v>
      </c>
      <c r="I397" s="5"/>
      <c r="J397" s="5"/>
      <c r="K397" s="5"/>
      <c r="L397" s="5">
        <v>387283737.19000006</v>
      </c>
      <c r="M397" s="5">
        <v>1017612</v>
      </c>
      <c r="N397" s="5"/>
      <c r="O397" s="5"/>
      <c r="P397" s="5">
        <v>14123139.58</v>
      </c>
      <c r="Q397" s="5">
        <v>5424975.5999999996</v>
      </c>
      <c r="R397" s="5">
        <v>1760529.7000000002</v>
      </c>
      <c r="S397" s="5">
        <v>5746416.4800000004</v>
      </c>
      <c r="T397" s="5">
        <f t="shared" si="12"/>
        <v>470765281.64000005</v>
      </c>
    </row>
    <row r="398" spans="1:20" ht="15.75" thickBot="1" x14ac:dyDescent="0.3">
      <c r="A398" s="5" t="s">
        <v>148</v>
      </c>
      <c r="B398" s="5">
        <v>4129186.1799999997</v>
      </c>
      <c r="C398" s="5"/>
      <c r="D398" s="5"/>
      <c r="E398" s="5">
        <v>13971661.690000001</v>
      </c>
      <c r="F398" s="5">
        <v>571556660.67000008</v>
      </c>
      <c r="G398" s="5"/>
      <c r="H398" s="5">
        <v>53615601.5</v>
      </c>
      <c r="I398" s="5"/>
      <c r="J398" s="5"/>
      <c r="K398" s="5">
        <v>254792</v>
      </c>
      <c r="L398" s="5">
        <v>278360967.71000016</v>
      </c>
      <c r="M398" s="5">
        <v>1311078</v>
      </c>
      <c r="N398" s="5"/>
      <c r="O398" s="5"/>
      <c r="P398" s="5">
        <v>30509327.020000003</v>
      </c>
      <c r="Q398" s="5">
        <v>18788216.090000004</v>
      </c>
      <c r="R398" s="5">
        <v>23514458.5</v>
      </c>
      <c r="S398" s="5">
        <v>8980986.9399999995</v>
      </c>
      <c r="T398" s="5">
        <f t="shared" si="12"/>
        <v>1004992936.3000003</v>
      </c>
    </row>
    <row r="399" spans="1:20" ht="15.75" thickBot="1" x14ac:dyDescent="0.3">
      <c r="A399" s="5" t="s">
        <v>99</v>
      </c>
      <c r="B399" s="5">
        <v>92710</v>
      </c>
      <c r="C399" s="5">
        <v>491080</v>
      </c>
      <c r="D399" s="5"/>
      <c r="E399" s="5">
        <v>9966920.1800000016</v>
      </c>
      <c r="F399" s="5">
        <v>5832403.1399999997</v>
      </c>
      <c r="G399" s="5"/>
      <c r="H399" s="5">
        <v>667985.83000000007</v>
      </c>
      <c r="I399" s="5"/>
      <c r="J399" s="5"/>
      <c r="K399" s="5"/>
      <c r="L399" s="5">
        <v>79872335.660000011</v>
      </c>
      <c r="M399" s="5">
        <v>13819288.209999999</v>
      </c>
      <c r="N399" s="5"/>
      <c r="O399" s="5"/>
      <c r="P399" s="5">
        <v>2804051.7399999998</v>
      </c>
      <c r="Q399" s="5">
        <v>5470288.8400000008</v>
      </c>
      <c r="R399" s="5"/>
      <c r="S399" s="5">
        <v>20991132.780000001</v>
      </c>
      <c r="T399" s="5">
        <f t="shared" si="12"/>
        <v>140008196.38</v>
      </c>
    </row>
    <row r="400" spans="1:20" ht="15.75" thickBot="1" x14ac:dyDescent="0.3">
      <c r="A400" s="5" t="s">
        <v>35</v>
      </c>
      <c r="B400" s="5">
        <v>372000</v>
      </c>
      <c r="C400" s="5">
        <v>309557.2</v>
      </c>
      <c r="D400" s="5"/>
      <c r="E400" s="5">
        <v>3126664.1</v>
      </c>
      <c r="F400" s="5">
        <v>725532.4</v>
      </c>
      <c r="G400" s="5"/>
      <c r="H400" s="5">
        <v>1510974.79</v>
      </c>
      <c r="I400" s="5"/>
      <c r="J400" s="5"/>
      <c r="K400" s="5"/>
      <c r="L400" s="5">
        <v>15987790.720000001</v>
      </c>
      <c r="M400" s="5"/>
      <c r="N400" s="5"/>
      <c r="O400" s="5"/>
      <c r="P400" s="5">
        <v>3068726.46</v>
      </c>
      <c r="Q400" s="5">
        <v>8860296.8900000006</v>
      </c>
      <c r="R400" s="5"/>
      <c r="S400" s="5"/>
      <c r="T400" s="5">
        <f t="shared" si="12"/>
        <v>33961542.560000002</v>
      </c>
    </row>
    <row r="401" spans="1:20" ht="15.75" thickBot="1" x14ac:dyDescent="0.3">
      <c r="A401" s="5" t="s">
        <v>37</v>
      </c>
      <c r="B401" s="5">
        <v>345450</v>
      </c>
      <c r="C401" s="5"/>
      <c r="D401" s="5"/>
      <c r="E401" s="5">
        <v>18550347.219999999</v>
      </c>
      <c r="F401" s="5"/>
      <c r="G401" s="5"/>
      <c r="H401" s="5">
        <v>951200</v>
      </c>
      <c r="I401" s="5"/>
      <c r="J401" s="5"/>
      <c r="K401" s="5"/>
      <c r="L401" s="5">
        <v>79121104.800000012</v>
      </c>
      <c r="M401" s="5">
        <v>906276.78</v>
      </c>
      <c r="N401" s="5">
        <v>10982858.960000001</v>
      </c>
      <c r="O401" s="5"/>
      <c r="P401" s="5">
        <v>5810922.7000000002</v>
      </c>
      <c r="Q401" s="5">
        <v>1773000</v>
      </c>
      <c r="R401" s="5"/>
      <c r="S401" s="5">
        <v>48871621.5</v>
      </c>
      <c r="T401" s="5">
        <f t="shared" si="12"/>
        <v>167312781.96000004</v>
      </c>
    </row>
    <row r="402" spans="1:20" ht="15.75" thickBot="1" x14ac:dyDescent="0.3">
      <c r="A402" s="5" t="s">
        <v>52</v>
      </c>
      <c r="B402" s="5">
        <v>9784317.5</v>
      </c>
      <c r="C402" s="5">
        <v>18011806.170000002</v>
      </c>
      <c r="D402" s="5"/>
      <c r="E402" s="5">
        <v>91721505.970000073</v>
      </c>
      <c r="F402" s="5">
        <v>14646727.83</v>
      </c>
      <c r="G402" s="5"/>
      <c r="H402" s="5">
        <v>20469821.560000002</v>
      </c>
      <c r="I402" s="5"/>
      <c r="J402" s="5"/>
      <c r="K402" s="5">
        <v>138809</v>
      </c>
      <c r="L402" s="5">
        <v>436175263.71999967</v>
      </c>
      <c r="M402" s="5">
        <v>1851985.46</v>
      </c>
      <c r="N402" s="5">
        <v>2435772.2399999998</v>
      </c>
      <c r="O402" s="5"/>
      <c r="P402" s="5">
        <v>31654811.890000001</v>
      </c>
      <c r="Q402" s="5">
        <v>91091189.089999989</v>
      </c>
      <c r="R402" s="5"/>
      <c r="S402" s="5">
        <v>14340581.85</v>
      </c>
      <c r="T402" s="5">
        <f t="shared" si="12"/>
        <v>732322592.27999985</v>
      </c>
    </row>
    <row r="403" spans="1:20" ht="15.75" thickBot="1" x14ac:dyDescent="0.3">
      <c r="A403" s="5" t="s">
        <v>377</v>
      </c>
      <c r="B403" s="5">
        <v>1823542.3</v>
      </c>
      <c r="C403" s="5">
        <v>547382.9</v>
      </c>
      <c r="D403" s="5"/>
      <c r="E403" s="5">
        <v>22192709.170000009</v>
      </c>
      <c r="F403" s="5">
        <v>9068122.1899999995</v>
      </c>
      <c r="G403" s="5"/>
      <c r="H403" s="5">
        <v>3682367.57</v>
      </c>
      <c r="I403" s="5"/>
      <c r="J403" s="5"/>
      <c r="K403" s="5"/>
      <c r="L403" s="5">
        <v>67218372.679999962</v>
      </c>
      <c r="M403" s="5">
        <v>565479</v>
      </c>
      <c r="N403" s="5"/>
      <c r="O403" s="5"/>
      <c r="P403" s="5">
        <v>5103654</v>
      </c>
      <c r="Q403" s="5">
        <v>4416551.03</v>
      </c>
      <c r="R403" s="5">
        <v>460620</v>
      </c>
      <c r="S403" s="5">
        <v>3019644.2999999993</v>
      </c>
      <c r="T403" s="5">
        <f t="shared" si="12"/>
        <v>118098445.13999997</v>
      </c>
    </row>
    <row r="404" spans="1:20" ht="15.75" thickBot="1" x14ac:dyDescent="0.3">
      <c r="A404" s="5" t="s">
        <v>122</v>
      </c>
      <c r="B404" s="5">
        <v>21182940.579999998</v>
      </c>
      <c r="C404" s="5">
        <v>1749499.5999999999</v>
      </c>
      <c r="D404" s="5"/>
      <c r="E404" s="5">
        <v>56225390.699999981</v>
      </c>
      <c r="F404" s="5">
        <v>17996110.390000001</v>
      </c>
      <c r="G404" s="5"/>
      <c r="H404" s="5">
        <v>15372278.859999998</v>
      </c>
      <c r="I404" s="5"/>
      <c r="J404" s="5"/>
      <c r="K404" s="5">
        <v>1897980.9</v>
      </c>
      <c r="L404" s="5">
        <v>427418711.64999968</v>
      </c>
      <c r="M404" s="5">
        <v>686997.8</v>
      </c>
      <c r="N404" s="5">
        <v>232140</v>
      </c>
      <c r="O404" s="5">
        <v>998139</v>
      </c>
      <c r="P404" s="5">
        <v>66613835.739999995</v>
      </c>
      <c r="Q404" s="5">
        <v>30022099.329999998</v>
      </c>
      <c r="R404" s="5">
        <v>7561226.9800000004</v>
      </c>
      <c r="S404" s="5">
        <v>13495389.429999992</v>
      </c>
      <c r="T404" s="5">
        <f t="shared" si="12"/>
        <v>661452740.95999968</v>
      </c>
    </row>
    <row r="405" spans="1:20" ht="15.75" thickBot="1" x14ac:dyDescent="0.3">
      <c r="A405" s="5" t="s">
        <v>53</v>
      </c>
      <c r="B405" s="5">
        <v>3968281.78</v>
      </c>
      <c r="C405" s="5">
        <v>534905</v>
      </c>
      <c r="D405" s="5"/>
      <c r="E405" s="5">
        <v>47649487.929999977</v>
      </c>
      <c r="F405" s="5">
        <v>5901179.0999999978</v>
      </c>
      <c r="G405" s="5"/>
      <c r="H405" s="5">
        <v>8571873.6300000027</v>
      </c>
      <c r="I405" s="5"/>
      <c r="J405" s="5"/>
      <c r="K405" s="5">
        <v>625253.61</v>
      </c>
      <c r="L405" s="5">
        <v>213226537.76000002</v>
      </c>
      <c r="M405" s="5">
        <v>1189996.7399999998</v>
      </c>
      <c r="N405" s="5">
        <v>53488.800000000003</v>
      </c>
      <c r="O405" s="5"/>
      <c r="P405" s="5">
        <v>16304209.819999998</v>
      </c>
      <c r="Q405" s="5">
        <v>32883444.419999994</v>
      </c>
      <c r="R405" s="5">
        <v>1966304</v>
      </c>
      <c r="S405" s="5">
        <v>3297036.5100000007</v>
      </c>
      <c r="T405" s="5">
        <f t="shared" si="12"/>
        <v>336171999.10000002</v>
      </c>
    </row>
    <row r="406" spans="1:20" ht="15.75" thickBot="1" x14ac:dyDescent="0.3">
      <c r="A406" s="5" t="s">
        <v>101</v>
      </c>
      <c r="B406" s="5">
        <v>2357960.7400000002</v>
      </c>
      <c r="C406" s="5">
        <v>1845707</v>
      </c>
      <c r="D406" s="5"/>
      <c r="E406" s="5">
        <v>18061883.750000004</v>
      </c>
      <c r="F406" s="5">
        <v>2277802.9</v>
      </c>
      <c r="G406" s="5"/>
      <c r="H406" s="5">
        <v>12374599.130000003</v>
      </c>
      <c r="I406" s="5"/>
      <c r="J406" s="5"/>
      <c r="K406" s="5">
        <v>711567.83000000007</v>
      </c>
      <c r="L406" s="5">
        <v>224633576.34000021</v>
      </c>
      <c r="M406" s="5">
        <v>293438.3</v>
      </c>
      <c r="N406" s="5">
        <v>688234.8</v>
      </c>
      <c r="O406" s="5">
        <v>468911</v>
      </c>
      <c r="P406" s="5">
        <v>46202438.010000005</v>
      </c>
      <c r="Q406" s="5">
        <v>12431831.799999999</v>
      </c>
      <c r="R406" s="5"/>
      <c r="S406" s="5">
        <v>2116276.4800000004</v>
      </c>
      <c r="T406" s="5">
        <f t="shared" si="12"/>
        <v>324464228.08000028</v>
      </c>
    </row>
    <row r="407" spans="1:20" ht="15.75" thickBot="1" x14ac:dyDescent="0.3">
      <c r="A407" s="5" t="s">
        <v>128</v>
      </c>
      <c r="B407" s="5">
        <v>424500</v>
      </c>
      <c r="C407" s="5"/>
      <c r="D407" s="5"/>
      <c r="E407" s="5">
        <v>43813602.220000006</v>
      </c>
      <c r="F407" s="5">
        <v>41215700.800000004</v>
      </c>
      <c r="G407" s="5"/>
      <c r="H407" s="5">
        <v>10801188.58</v>
      </c>
      <c r="I407" s="5"/>
      <c r="J407" s="5"/>
      <c r="K407" s="5"/>
      <c r="L407" s="5">
        <v>39630684.739999995</v>
      </c>
      <c r="M407" s="5">
        <v>136000</v>
      </c>
      <c r="N407" s="5"/>
      <c r="O407" s="5"/>
      <c r="P407" s="5">
        <v>2175492.2999999998</v>
      </c>
      <c r="Q407" s="5">
        <v>1340548.7</v>
      </c>
      <c r="R407" s="5">
        <v>352080</v>
      </c>
      <c r="S407" s="5">
        <v>3503573.8</v>
      </c>
      <c r="T407" s="5">
        <f t="shared" si="12"/>
        <v>143393371.14000002</v>
      </c>
    </row>
    <row r="408" spans="1:20" ht="15.75" thickBot="1" x14ac:dyDescent="0.3">
      <c r="A408" s="5" t="s">
        <v>19</v>
      </c>
      <c r="B408" s="5"/>
      <c r="C408" s="5"/>
      <c r="D408" s="5"/>
      <c r="E408" s="5">
        <v>4470910.5</v>
      </c>
      <c r="F408" s="5">
        <v>2317500</v>
      </c>
      <c r="G408" s="5"/>
      <c r="H408" s="5">
        <v>11795130.199999999</v>
      </c>
      <c r="I408" s="5"/>
      <c r="J408" s="5"/>
      <c r="K408" s="5"/>
      <c r="L408" s="5">
        <v>13061179.500000002</v>
      </c>
      <c r="M408" s="5">
        <v>63990</v>
      </c>
      <c r="N408" s="5"/>
      <c r="O408" s="5"/>
      <c r="P408" s="5">
        <v>151813.70000000001</v>
      </c>
      <c r="Q408" s="5">
        <v>4641839.8000000007</v>
      </c>
      <c r="R408" s="5"/>
      <c r="S408" s="5">
        <v>636000.69999999995</v>
      </c>
      <c r="T408" s="5">
        <f t="shared" si="12"/>
        <v>37138364.400000006</v>
      </c>
    </row>
    <row r="409" spans="1:20" ht="15.75" thickBot="1" x14ac:dyDescent="0.3">
      <c r="A409" s="5" t="s">
        <v>39</v>
      </c>
      <c r="B409" s="5">
        <v>48089354.229999997</v>
      </c>
      <c r="C409" s="5"/>
      <c r="D409" s="5"/>
      <c r="E409" s="5">
        <v>59184973.69000002</v>
      </c>
      <c r="F409" s="5">
        <v>540320.09000000008</v>
      </c>
      <c r="G409" s="5"/>
      <c r="H409" s="5">
        <v>2381289.3200000003</v>
      </c>
      <c r="I409" s="5"/>
      <c r="J409" s="5"/>
      <c r="K409" s="5">
        <v>633169.61</v>
      </c>
      <c r="L409" s="5">
        <v>133392212.98</v>
      </c>
      <c r="M409" s="5">
        <v>9500703.4799999986</v>
      </c>
      <c r="N409" s="5">
        <v>3094618.7100000004</v>
      </c>
      <c r="O409" s="5"/>
      <c r="P409" s="5">
        <v>2270219.4000000004</v>
      </c>
      <c r="Q409" s="5">
        <v>48759502.690000005</v>
      </c>
      <c r="R409" s="5"/>
      <c r="S409" s="5">
        <v>523.5</v>
      </c>
      <c r="T409" s="5">
        <f t="shared" si="12"/>
        <v>307846887.70000005</v>
      </c>
    </row>
    <row r="410" spans="1:20" ht="15.75" thickBot="1" x14ac:dyDescent="0.3">
      <c r="A410" s="5" t="s">
        <v>129</v>
      </c>
      <c r="B410" s="5">
        <v>1830300.1</v>
      </c>
      <c r="C410" s="5">
        <v>2805779.2</v>
      </c>
      <c r="D410" s="5"/>
      <c r="E410" s="5">
        <v>13390668.050000001</v>
      </c>
      <c r="F410" s="5">
        <v>49959</v>
      </c>
      <c r="G410" s="5"/>
      <c r="H410" s="5">
        <v>3061958.2</v>
      </c>
      <c r="I410" s="5"/>
      <c r="J410" s="5"/>
      <c r="K410" s="5">
        <v>757182</v>
      </c>
      <c r="L410" s="5">
        <v>58787228.929999985</v>
      </c>
      <c r="M410" s="5">
        <v>7493688.7000000002</v>
      </c>
      <c r="N410" s="5"/>
      <c r="O410" s="5"/>
      <c r="P410" s="5">
        <v>69300</v>
      </c>
      <c r="Q410" s="5"/>
      <c r="R410" s="5"/>
      <c r="S410" s="5">
        <v>379924.8</v>
      </c>
      <c r="T410" s="5">
        <f t="shared" si="12"/>
        <v>88625988.979999989</v>
      </c>
    </row>
    <row r="411" spans="1:20" ht="15.75" thickBot="1" x14ac:dyDescent="0.3">
      <c r="A411" s="5" t="s">
        <v>42</v>
      </c>
      <c r="B411" s="5">
        <v>9267847.4999999981</v>
      </c>
      <c r="C411" s="5">
        <v>1796151.5</v>
      </c>
      <c r="D411" s="5"/>
      <c r="E411" s="5">
        <v>54455061.499999993</v>
      </c>
      <c r="F411" s="5">
        <v>13459851.43</v>
      </c>
      <c r="G411" s="5"/>
      <c r="H411" s="5">
        <v>13361629.590000002</v>
      </c>
      <c r="I411" s="5"/>
      <c r="J411" s="5"/>
      <c r="K411" s="5"/>
      <c r="L411" s="5">
        <v>261493166.15999982</v>
      </c>
      <c r="M411" s="5">
        <v>1449520.1099999999</v>
      </c>
      <c r="N411" s="5">
        <v>798170.6</v>
      </c>
      <c r="O411" s="5"/>
      <c r="P411" s="5">
        <v>15485666.010000002</v>
      </c>
      <c r="Q411" s="5">
        <v>47393988.229999982</v>
      </c>
      <c r="R411" s="5">
        <v>39567.5</v>
      </c>
      <c r="S411" s="5">
        <v>12312904.149999995</v>
      </c>
      <c r="T411" s="5">
        <f t="shared" si="12"/>
        <v>431313524.27999979</v>
      </c>
    </row>
    <row r="412" spans="1:20" ht="15.75" thickBot="1" x14ac:dyDescent="0.3">
      <c r="A412" s="5" t="s">
        <v>44</v>
      </c>
      <c r="B412" s="5"/>
      <c r="C412" s="5"/>
      <c r="D412" s="5"/>
      <c r="E412" s="5">
        <v>59769130.979999982</v>
      </c>
      <c r="F412" s="5">
        <v>3394768.9599999995</v>
      </c>
      <c r="G412" s="5"/>
      <c r="H412" s="5"/>
      <c r="I412" s="5"/>
      <c r="J412" s="5"/>
      <c r="K412" s="5"/>
      <c r="L412" s="5">
        <v>347802733.53999972</v>
      </c>
      <c r="M412" s="5"/>
      <c r="N412" s="5"/>
      <c r="O412" s="5"/>
      <c r="P412" s="5">
        <v>367112.26</v>
      </c>
      <c r="Q412" s="5">
        <v>885269.47</v>
      </c>
      <c r="R412" s="5"/>
      <c r="S412" s="5">
        <v>1632800.5100000002</v>
      </c>
      <c r="T412" s="5">
        <f t="shared" si="12"/>
        <v>413851815.71999973</v>
      </c>
    </row>
    <row r="413" spans="1:20" ht="15.75" thickBot="1" x14ac:dyDescent="0.3">
      <c r="A413" s="5" t="s">
        <v>104</v>
      </c>
      <c r="B413" s="5">
        <v>743807.95</v>
      </c>
      <c r="C413" s="5">
        <v>11181463.18</v>
      </c>
      <c r="D413" s="5"/>
      <c r="E413" s="5">
        <v>29818947.100000013</v>
      </c>
      <c r="F413" s="5">
        <v>1607801.19</v>
      </c>
      <c r="G413" s="5"/>
      <c r="H413" s="5">
        <v>3782507.55</v>
      </c>
      <c r="I413" s="5"/>
      <c r="J413" s="5"/>
      <c r="K413" s="5">
        <v>1505592.95</v>
      </c>
      <c r="L413" s="5">
        <v>148678334.49000007</v>
      </c>
      <c r="M413" s="5">
        <v>31909622.57</v>
      </c>
      <c r="N413" s="5">
        <v>438686.35</v>
      </c>
      <c r="O413" s="5"/>
      <c r="P413" s="5">
        <v>5596011.4299999997</v>
      </c>
      <c r="Q413" s="5">
        <v>14388159.58</v>
      </c>
      <c r="R413" s="5"/>
      <c r="S413" s="5">
        <v>246782.3</v>
      </c>
      <c r="T413" s="5">
        <f t="shared" si="12"/>
        <v>249897716.6400001</v>
      </c>
    </row>
    <row r="414" spans="1:20" ht="15.75" thickBot="1" x14ac:dyDescent="0.3">
      <c r="A414" s="5" t="s">
        <v>48</v>
      </c>
      <c r="B414" s="5">
        <v>2744100.5</v>
      </c>
      <c r="C414" s="5">
        <v>1633387.4</v>
      </c>
      <c r="D414" s="5"/>
      <c r="E414" s="5">
        <v>10060031.490000004</v>
      </c>
      <c r="F414" s="5">
        <v>3855505.6</v>
      </c>
      <c r="G414" s="5"/>
      <c r="H414" s="5">
        <v>45241557.090000011</v>
      </c>
      <c r="I414" s="5"/>
      <c r="J414" s="5"/>
      <c r="K414" s="5"/>
      <c r="L414" s="5">
        <v>170134883.84</v>
      </c>
      <c r="M414" s="5">
        <v>3790318.1999999997</v>
      </c>
      <c r="N414" s="5"/>
      <c r="O414" s="5"/>
      <c r="P414" s="5">
        <v>13101719.999999998</v>
      </c>
      <c r="Q414" s="5">
        <v>8598629.4999999981</v>
      </c>
      <c r="R414" s="5"/>
      <c r="S414" s="5">
        <v>7880506.7000000002</v>
      </c>
      <c r="T414" s="5">
        <f t="shared" si="12"/>
        <v>267040640.31999999</v>
      </c>
    </row>
    <row r="415" spans="1:20" ht="15.75" thickBot="1" x14ac:dyDescent="0.3">
      <c r="A415" s="5" t="s">
        <v>132</v>
      </c>
      <c r="B415" s="5">
        <v>16288707.559999997</v>
      </c>
      <c r="C415" s="5">
        <v>4128</v>
      </c>
      <c r="D415" s="5"/>
      <c r="E415" s="5">
        <v>5604903.4500000002</v>
      </c>
      <c r="F415" s="5">
        <v>1685114.5799999998</v>
      </c>
      <c r="G415" s="5"/>
      <c r="H415" s="5">
        <v>9694841.1999999993</v>
      </c>
      <c r="I415" s="5"/>
      <c r="J415" s="5"/>
      <c r="K415" s="5"/>
      <c r="L415" s="5">
        <v>104066401.53999996</v>
      </c>
      <c r="M415" s="5">
        <v>182560</v>
      </c>
      <c r="N415" s="5">
        <v>586064</v>
      </c>
      <c r="O415" s="5"/>
      <c r="P415" s="5">
        <v>20479334.27</v>
      </c>
      <c r="Q415" s="5">
        <v>14979604.74</v>
      </c>
      <c r="R415" s="5"/>
      <c r="S415" s="5">
        <v>1250461.2</v>
      </c>
      <c r="T415" s="5">
        <f t="shared" si="12"/>
        <v>174822120.53999996</v>
      </c>
    </row>
    <row r="416" spans="1:20" ht="15.75" thickBot="1" x14ac:dyDescent="0.3">
      <c r="A416" s="5" t="s">
        <v>105</v>
      </c>
      <c r="B416" s="5">
        <v>7154072.1999999993</v>
      </c>
      <c r="C416" s="5">
        <v>1965686</v>
      </c>
      <c r="D416" s="5"/>
      <c r="E416" s="5">
        <v>23020427.800000016</v>
      </c>
      <c r="F416" s="5">
        <v>3014272.5</v>
      </c>
      <c r="G416" s="5"/>
      <c r="H416" s="5">
        <v>7182872.1599999992</v>
      </c>
      <c r="I416" s="5"/>
      <c r="J416" s="5"/>
      <c r="K416" s="5"/>
      <c r="L416" s="5">
        <v>343079925.09999973</v>
      </c>
      <c r="M416" s="5">
        <v>1996673.1</v>
      </c>
      <c r="N416" s="5"/>
      <c r="O416" s="5"/>
      <c r="P416" s="5">
        <v>46605451.280000024</v>
      </c>
      <c r="Q416" s="5">
        <v>1584441.38</v>
      </c>
      <c r="R416" s="5"/>
      <c r="S416" s="5">
        <v>615258.19999999995</v>
      </c>
      <c r="T416" s="5">
        <f t="shared" si="12"/>
        <v>436219079.71999979</v>
      </c>
    </row>
    <row r="417" spans="1:20" ht="15.75" thickBot="1" x14ac:dyDescent="0.3">
      <c r="A417" s="5" t="s">
        <v>82</v>
      </c>
      <c r="B417" s="5">
        <v>188408299.15999994</v>
      </c>
      <c r="C417" s="5">
        <v>3244151.9</v>
      </c>
      <c r="D417" s="5"/>
      <c r="E417" s="5">
        <v>6953960.169999999</v>
      </c>
      <c r="F417" s="5">
        <v>2537898.75</v>
      </c>
      <c r="G417" s="5"/>
      <c r="H417" s="5">
        <v>8147456.5899999999</v>
      </c>
      <c r="I417" s="5"/>
      <c r="J417" s="5"/>
      <c r="K417" s="5">
        <v>2496198.36</v>
      </c>
      <c r="L417" s="5">
        <v>155723875.51000002</v>
      </c>
      <c r="M417" s="5">
        <v>18930326.560000002</v>
      </c>
      <c r="N417" s="5">
        <v>14887502.75</v>
      </c>
      <c r="O417" s="5"/>
      <c r="P417" s="5">
        <v>7914641.6400000006</v>
      </c>
      <c r="Q417" s="5">
        <v>36564922.209999993</v>
      </c>
      <c r="R417" s="5"/>
      <c r="S417" s="5"/>
      <c r="T417" s="5">
        <f t="shared" si="12"/>
        <v>445809233.5999999</v>
      </c>
    </row>
    <row r="418" spans="1:20" ht="15.75" thickBot="1" x14ac:dyDescent="0.3">
      <c r="A418" s="5" t="s">
        <v>134</v>
      </c>
      <c r="B418" s="5"/>
      <c r="C418" s="5">
        <v>644406</v>
      </c>
      <c r="D418" s="5"/>
      <c r="E418" s="5">
        <v>2918677.94</v>
      </c>
      <c r="F418" s="5">
        <v>8352682.4400000013</v>
      </c>
      <c r="G418" s="5"/>
      <c r="H418" s="5">
        <v>309740</v>
      </c>
      <c r="I418" s="5"/>
      <c r="J418" s="5"/>
      <c r="K418" s="5"/>
      <c r="L418" s="5">
        <v>530863836.29999983</v>
      </c>
      <c r="M418" s="5"/>
      <c r="N418" s="5"/>
      <c r="O418" s="5"/>
      <c r="P418" s="5">
        <v>18447448.939999998</v>
      </c>
      <c r="Q418" s="5">
        <v>776457.2</v>
      </c>
      <c r="R418" s="5"/>
      <c r="S418" s="5">
        <v>65898445.160000004</v>
      </c>
      <c r="T418" s="5">
        <f t="shared" si="12"/>
        <v>628211693.9799999</v>
      </c>
    </row>
    <row r="419" spans="1:20" ht="15.75" thickBot="1" x14ac:dyDescent="0.3">
      <c r="A419" s="5" t="s">
        <v>229</v>
      </c>
      <c r="B419" s="5">
        <v>8670</v>
      </c>
      <c r="C419" s="5"/>
      <c r="D419" s="5"/>
      <c r="E419" s="5">
        <v>987198.5</v>
      </c>
      <c r="F419" s="5">
        <v>616073.80000000005</v>
      </c>
      <c r="G419" s="5"/>
      <c r="H419" s="5">
        <v>130291.2</v>
      </c>
      <c r="I419" s="5"/>
      <c r="J419" s="5"/>
      <c r="K419" s="5"/>
      <c r="L419" s="5">
        <v>50443790.399999999</v>
      </c>
      <c r="M419" s="5"/>
      <c r="N419" s="5"/>
      <c r="O419" s="5"/>
      <c r="P419" s="5">
        <v>135282.5</v>
      </c>
      <c r="Q419" s="5">
        <v>280724.8</v>
      </c>
      <c r="R419" s="5"/>
      <c r="S419" s="5">
        <v>717285</v>
      </c>
      <c r="T419" s="5">
        <f t="shared" si="12"/>
        <v>53319316.199999996</v>
      </c>
    </row>
    <row r="420" spans="1:20" ht="15.75" thickBot="1" x14ac:dyDescent="0.3">
      <c r="A420" s="5" t="s">
        <v>135</v>
      </c>
      <c r="B420" s="5">
        <v>15753230</v>
      </c>
      <c r="C420" s="5"/>
      <c r="D420" s="5"/>
      <c r="E420" s="5">
        <v>6308130.0999999996</v>
      </c>
      <c r="F420" s="5"/>
      <c r="G420" s="5"/>
      <c r="H420" s="5"/>
      <c r="I420" s="5"/>
      <c r="J420" s="5"/>
      <c r="K420" s="5"/>
      <c r="L420" s="5">
        <v>20466367.600000001</v>
      </c>
      <c r="M420" s="5">
        <v>1364007.5</v>
      </c>
      <c r="N420" s="5">
        <v>2223100</v>
      </c>
      <c r="O420" s="5"/>
      <c r="P420" s="5">
        <v>19898312.600000001</v>
      </c>
      <c r="Q420" s="5">
        <v>12183981.600000001</v>
      </c>
      <c r="R420" s="5"/>
      <c r="S420" s="5">
        <v>2762500</v>
      </c>
      <c r="T420" s="5">
        <f t="shared" si="12"/>
        <v>80959629.400000006</v>
      </c>
    </row>
    <row r="421" spans="1:20" ht="15.75" thickBot="1" x14ac:dyDescent="0.3">
      <c r="A421" s="5" t="s">
        <v>136</v>
      </c>
      <c r="B421" s="5">
        <v>6304787.6600000001</v>
      </c>
      <c r="C421" s="5">
        <v>1033239.04</v>
      </c>
      <c r="D421" s="5"/>
      <c r="E421" s="5">
        <v>24960407.040000003</v>
      </c>
      <c r="F421" s="5"/>
      <c r="G421" s="5"/>
      <c r="H421" s="5">
        <v>11366114.9</v>
      </c>
      <c r="I421" s="5"/>
      <c r="J421" s="5"/>
      <c r="K421" s="5"/>
      <c r="L421" s="5">
        <v>202257666.48000005</v>
      </c>
      <c r="M421" s="5">
        <v>7105469.3400000008</v>
      </c>
      <c r="N421" s="5">
        <v>3762628.94</v>
      </c>
      <c r="O421" s="5">
        <v>25150</v>
      </c>
      <c r="P421" s="5">
        <v>1378485.5199999998</v>
      </c>
      <c r="Q421" s="5">
        <v>15277142.459999997</v>
      </c>
      <c r="R421" s="5"/>
      <c r="S421" s="5">
        <v>488058.94000000006</v>
      </c>
      <c r="T421" s="5">
        <f t="shared" si="12"/>
        <v>273959150.32000005</v>
      </c>
    </row>
    <row r="422" spans="1:20" ht="15.75" thickBot="1" x14ac:dyDescent="0.3">
      <c r="A422" s="5" t="s">
        <v>137</v>
      </c>
      <c r="B422" s="5">
        <v>639112</v>
      </c>
      <c r="C422" s="5"/>
      <c r="D422" s="5"/>
      <c r="E422" s="5">
        <v>51428112.429999992</v>
      </c>
      <c r="F422" s="5">
        <v>7980</v>
      </c>
      <c r="G422" s="5"/>
      <c r="H422" s="5">
        <v>15376752.019999998</v>
      </c>
      <c r="I422" s="5"/>
      <c r="J422" s="5"/>
      <c r="K422" s="5"/>
      <c r="L422" s="5">
        <v>169667437.54999998</v>
      </c>
      <c r="M422" s="5">
        <v>5588172</v>
      </c>
      <c r="N422" s="5">
        <v>543972</v>
      </c>
      <c r="O422" s="5"/>
      <c r="P422" s="5">
        <v>12481751.800000001</v>
      </c>
      <c r="Q422" s="5">
        <v>2700031</v>
      </c>
      <c r="R422" s="5"/>
      <c r="S422" s="5">
        <v>570785.4</v>
      </c>
      <c r="T422" s="5">
        <f t="shared" si="12"/>
        <v>259004106.19999999</v>
      </c>
    </row>
    <row r="423" spans="1:20" ht="15.75" thickBot="1" x14ac:dyDescent="0.3">
      <c r="A423" s="5" t="s">
        <v>138</v>
      </c>
      <c r="B423" s="5">
        <v>2243780.15</v>
      </c>
      <c r="C423" s="5">
        <v>23732214.349999998</v>
      </c>
      <c r="D423" s="5"/>
      <c r="E423" s="5">
        <v>80089549.930000052</v>
      </c>
      <c r="F423" s="5">
        <v>21677854.119999997</v>
      </c>
      <c r="G423" s="5"/>
      <c r="H423" s="5">
        <v>25755229.690000013</v>
      </c>
      <c r="I423" s="5"/>
      <c r="J423" s="5"/>
      <c r="K423" s="5">
        <v>94575</v>
      </c>
      <c r="L423" s="5">
        <v>638669976.16000116</v>
      </c>
      <c r="M423" s="5">
        <v>3461533.23</v>
      </c>
      <c r="N423" s="5">
        <v>3792893.77</v>
      </c>
      <c r="O423" s="5">
        <v>6956</v>
      </c>
      <c r="P423" s="5">
        <v>31733270.879999992</v>
      </c>
      <c r="Q423" s="5">
        <v>109676153.43000005</v>
      </c>
      <c r="R423" s="5"/>
      <c r="S423" s="5">
        <v>7841610.2299999995</v>
      </c>
      <c r="T423" s="5">
        <f t="shared" si="12"/>
        <v>948775596.94000137</v>
      </c>
    </row>
    <row r="424" spans="1:20" ht="15.75" thickBot="1" x14ac:dyDescent="0.3">
      <c r="A424" s="5" t="s">
        <v>139</v>
      </c>
      <c r="B424" s="5">
        <v>1213722.95</v>
      </c>
      <c r="C424" s="5">
        <v>1103054.9500000002</v>
      </c>
      <c r="D424" s="5"/>
      <c r="E424" s="5">
        <v>23661794.760000002</v>
      </c>
      <c r="F424" s="5">
        <v>1489779.2</v>
      </c>
      <c r="G424" s="5"/>
      <c r="H424" s="5">
        <v>7562546.8200000003</v>
      </c>
      <c r="I424" s="5"/>
      <c r="J424" s="5"/>
      <c r="K424" s="5"/>
      <c r="L424" s="5">
        <v>174801320.19</v>
      </c>
      <c r="M424" s="5">
        <v>1974656.67</v>
      </c>
      <c r="N424" s="5">
        <v>352981.92</v>
      </c>
      <c r="O424" s="5">
        <v>392087</v>
      </c>
      <c r="P424" s="5">
        <v>20380562.370000001</v>
      </c>
      <c r="Q424" s="5">
        <v>6147438.9699999997</v>
      </c>
      <c r="R424" s="5"/>
      <c r="S424" s="5">
        <v>2028168.28</v>
      </c>
      <c r="T424" s="5">
        <f t="shared" si="12"/>
        <v>241108114.07999998</v>
      </c>
    </row>
    <row r="425" spans="1:20" ht="15.75" thickBot="1" x14ac:dyDescent="0.3">
      <c r="A425" s="5" t="s">
        <v>143</v>
      </c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>
        <v>577480.80000000005</v>
      </c>
      <c r="M425" s="5"/>
      <c r="N425" s="5"/>
      <c r="O425" s="5"/>
      <c r="P425" s="5"/>
      <c r="Q425" s="5"/>
      <c r="R425" s="5"/>
      <c r="S425" s="5"/>
      <c r="T425" s="5">
        <f t="shared" si="12"/>
        <v>577480.80000000005</v>
      </c>
    </row>
    <row r="426" spans="1:20" ht="15.75" thickBot="1" x14ac:dyDescent="0.3">
      <c r="A426" s="5" t="s">
        <v>144</v>
      </c>
      <c r="B426" s="5"/>
      <c r="C426" s="5">
        <v>110500</v>
      </c>
      <c r="D426" s="5"/>
      <c r="E426" s="5">
        <v>949425.59000000008</v>
      </c>
      <c r="F426" s="5">
        <v>407606.6</v>
      </c>
      <c r="G426" s="5"/>
      <c r="H426" s="5">
        <v>209598</v>
      </c>
      <c r="I426" s="5"/>
      <c r="J426" s="5"/>
      <c r="K426" s="5"/>
      <c r="L426" s="5">
        <v>13474278.539999999</v>
      </c>
      <c r="M426" s="5"/>
      <c r="N426" s="5"/>
      <c r="O426" s="5"/>
      <c r="P426" s="5">
        <v>3950053.13</v>
      </c>
      <c r="Q426" s="5">
        <v>99932</v>
      </c>
      <c r="R426" s="5"/>
      <c r="S426" s="5"/>
      <c r="T426" s="5">
        <f t="shared" si="12"/>
        <v>19201393.859999999</v>
      </c>
    </row>
    <row r="427" spans="1:20" ht="15.75" thickBot="1" x14ac:dyDescent="0.3">
      <c r="A427" s="5" t="s">
        <v>149</v>
      </c>
      <c r="B427" s="5">
        <v>54654430.180000015</v>
      </c>
      <c r="C427" s="5">
        <v>28291252.370000001</v>
      </c>
      <c r="D427" s="5"/>
      <c r="E427" s="5">
        <v>118299021.27999984</v>
      </c>
      <c r="F427" s="5">
        <v>34187622.399999991</v>
      </c>
      <c r="G427" s="5"/>
      <c r="H427" s="5">
        <v>35092635.95000001</v>
      </c>
      <c r="I427" s="5"/>
      <c r="J427" s="5"/>
      <c r="K427" s="5">
        <v>1126827.04</v>
      </c>
      <c r="L427" s="5">
        <v>654358795.85999954</v>
      </c>
      <c r="M427" s="5">
        <v>11705969.01</v>
      </c>
      <c r="N427" s="5">
        <v>1633047.5699999998</v>
      </c>
      <c r="O427" s="5">
        <v>668545.30000000005</v>
      </c>
      <c r="P427" s="5">
        <v>37099980.289999992</v>
      </c>
      <c r="Q427" s="5">
        <v>35805270.200000003</v>
      </c>
      <c r="R427" s="5">
        <v>270533</v>
      </c>
      <c r="S427" s="5">
        <v>9578452.7899999991</v>
      </c>
      <c r="T427" s="5">
        <f t="shared" si="12"/>
        <v>1022772383.2399994</v>
      </c>
    </row>
    <row r="428" spans="1:20" ht="15.75" thickBot="1" x14ac:dyDescent="0.3">
      <c r="A428" s="5" t="s">
        <v>142</v>
      </c>
      <c r="B428" s="5">
        <v>129413.12</v>
      </c>
      <c r="C428" s="5">
        <v>9542726.4800000004</v>
      </c>
      <c r="D428" s="5"/>
      <c r="E428" s="5">
        <v>2592480.7199999997</v>
      </c>
      <c r="F428" s="5">
        <v>2730715.52</v>
      </c>
      <c r="G428" s="5"/>
      <c r="H428" s="5">
        <v>383724.48</v>
      </c>
      <c r="I428" s="5"/>
      <c r="J428" s="5"/>
      <c r="K428" s="5"/>
      <c r="L428" s="5">
        <v>133618645.08000015</v>
      </c>
      <c r="M428" s="5"/>
      <c r="N428" s="5"/>
      <c r="O428" s="5"/>
      <c r="P428" s="5">
        <v>4706424.72</v>
      </c>
      <c r="Q428" s="5">
        <v>6363847.7200000016</v>
      </c>
      <c r="R428" s="5">
        <v>814168.64</v>
      </c>
      <c r="S428" s="5">
        <v>96765.36</v>
      </c>
      <c r="T428" s="5">
        <f t="shared" si="12"/>
        <v>160978911.84000015</v>
      </c>
    </row>
    <row r="429" spans="1:20" ht="15.75" thickBot="1" x14ac:dyDescent="0.3">
      <c r="A429" s="5" t="s">
        <v>141</v>
      </c>
      <c r="B429" s="5">
        <v>59478</v>
      </c>
      <c r="C429" s="5">
        <v>357078.39999999997</v>
      </c>
      <c r="D429" s="5"/>
      <c r="E429" s="5">
        <v>11097510.929999998</v>
      </c>
      <c r="F429" s="5">
        <v>2005932.96</v>
      </c>
      <c r="G429" s="5"/>
      <c r="H429" s="5">
        <v>1531925.7999999998</v>
      </c>
      <c r="I429" s="5"/>
      <c r="J429" s="5"/>
      <c r="K429" s="5"/>
      <c r="L429" s="5">
        <v>48318020.12999998</v>
      </c>
      <c r="M429" s="5">
        <v>1263909.6000000001</v>
      </c>
      <c r="N429" s="5"/>
      <c r="O429" s="5"/>
      <c r="P429" s="5">
        <v>6353750.2400000002</v>
      </c>
      <c r="Q429" s="5">
        <v>1653894</v>
      </c>
      <c r="R429" s="5">
        <v>11035.2</v>
      </c>
      <c r="S429" s="5">
        <v>399259.48</v>
      </c>
      <c r="T429" s="5">
        <f t="shared" si="12"/>
        <v>73051794.739999995</v>
      </c>
    </row>
    <row r="430" spans="1:20" ht="15.75" thickBot="1" x14ac:dyDescent="0.3">
      <c r="A430" s="5" t="s">
        <v>146</v>
      </c>
      <c r="B430" s="5">
        <v>1029307.8200000001</v>
      </c>
      <c r="C430" s="5">
        <v>174681.33</v>
      </c>
      <c r="D430" s="5"/>
      <c r="E430" s="5">
        <v>20621663.419999991</v>
      </c>
      <c r="F430" s="5">
        <v>1839652.88</v>
      </c>
      <c r="G430" s="5"/>
      <c r="H430" s="5">
        <v>2939994.8299999996</v>
      </c>
      <c r="I430" s="5"/>
      <c r="J430" s="5"/>
      <c r="K430" s="5"/>
      <c r="L430" s="5">
        <v>76455531.969999969</v>
      </c>
      <c r="M430" s="5">
        <v>14987642.300000001</v>
      </c>
      <c r="N430" s="5"/>
      <c r="O430" s="5"/>
      <c r="P430" s="5">
        <v>2472105.2500000005</v>
      </c>
      <c r="Q430" s="5">
        <v>10141412.68</v>
      </c>
      <c r="R430" s="5"/>
      <c r="S430" s="5">
        <v>579405.36</v>
      </c>
      <c r="T430" s="5">
        <f t="shared" si="12"/>
        <v>131241397.83999996</v>
      </c>
    </row>
    <row r="431" spans="1:20" ht="15.75" thickBot="1" x14ac:dyDescent="0.3">
      <c r="A431" s="5" t="s">
        <v>140</v>
      </c>
      <c r="B431" s="5">
        <v>1218712</v>
      </c>
      <c r="C431" s="5">
        <v>400859.4</v>
      </c>
      <c r="D431" s="5"/>
      <c r="E431" s="5">
        <v>3457735.6199999996</v>
      </c>
      <c r="F431" s="5">
        <v>263124.65000000002</v>
      </c>
      <c r="G431" s="5"/>
      <c r="H431" s="5">
        <v>1220994.93</v>
      </c>
      <c r="I431" s="5"/>
      <c r="J431" s="5"/>
      <c r="K431" s="5"/>
      <c r="L431" s="5">
        <v>59912557.559999987</v>
      </c>
      <c r="M431" s="5">
        <v>576700</v>
      </c>
      <c r="N431" s="5"/>
      <c r="O431" s="5"/>
      <c r="P431" s="5">
        <v>1974983.4000000001</v>
      </c>
      <c r="Q431" s="5">
        <v>3182143.5</v>
      </c>
      <c r="R431" s="5"/>
      <c r="S431" s="5">
        <v>1383792.3</v>
      </c>
      <c r="T431" s="5">
        <f t="shared" si="12"/>
        <v>73591603.359999985</v>
      </c>
    </row>
    <row r="432" spans="1:20" ht="15.75" thickBot="1" x14ac:dyDescent="0.3">
      <c r="A432" s="5" t="s">
        <v>150</v>
      </c>
      <c r="B432" s="5">
        <v>70336174.329999998</v>
      </c>
      <c r="C432" s="5">
        <v>204099.75</v>
      </c>
      <c r="D432" s="5"/>
      <c r="E432" s="5">
        <v>5070601.1500000004</v>
      </c>
      <c r="F432" s="5">
        <v>700470.5</v>
      </c>
      <c r="G432" s="5"/>
      <c r="H432" s="5">
        <v>31531605.25</v>
      </c>
      <c r="I432" s="5"/>
      <c r="J432" s="5"/>
      <c r="K432" s="5">
        <v>125000</v>
      </c>
      <c r="L432" s="5">
        <v>131191943.78000005</v>
      </c>
      <c r="M432" s="5">
        <v>2326465.2599999998</v>
      </c>
      <c r="N432" s="5">
        <v>10282432.310000001</v>
      </c>
      <c r="O432" s="5"/>
      <c r="P432" s="5">
        <v>15257434.1</v>
      </c>
      <c r="Q432" s="5">
        <v>9044378.75</v>
      </c>
      <c r="R432" s="5"/>
      <c r="S432" s="5">
        <v>32514</v>
      </c>
      <c r="T432" s="5">
        <f t="shared" si="12"/>
        <v>276103119.18000007</v>
      </c>
    </row>
    <row r="433" spans="1:20" ht="15.75" thickBot="1" x14ac:dyDescent="0.3">
      <c r="A433" s="5" t="s">
        <v>151</v>
      </c>
      <c r="B433" s="5">
        <v>461885</v>
      </c>
      <c r="C433" s="5">
        <v>777177.09999999986</v>
      </c>
      <c r="D433" s="5"/>
      <c r="E433" s="5">
        <v>13154912.399999999</v>
      </c>
      <c r="F433" s="5">
        <v>432380</v>
      </c>
      <c r="G433" s="5"/>
      <c r="H433" s="5">
        <v>718902.4</v>
      </c>
      <c r="I433" s="5"/>
      <c r="J433" s="5"/>
      <c r="K433" s="5">
        <v>366632</v>
      </c>
      <c r="L433" s="5">
        <v>128798032.83999985</v>
      </c>
      <c r="M433" s="5">
        <v>501638.5</v>
      </c>
      <c r="N433" s="5"/>
      <c r="O433" s="5"/>
      <c r="P433" s="5">
        <v>1656136</v>
      </c>
      <c r="Q433" s="5">
        <v>1190860.2</v>
      </c>
      <c r="R433" s="5">
        <v>286696.7</v>
      </c>
      <c r="S433" s="5">
        <v>6323876.2999999998</v>
      </c>
      <c r="T433" s="5">
        <f t="shared" si="12"/>
        <v>154669129.43999985</v>
      </c>
    </row>
    <row r="434" spans="1:20" ht="15.75" thickBot="1" x14ac:dyDescent="0.3">
      <c r="A434" s="5" t="s">
        <v>154</v>
      </c>
      <c r="B434" s="5">
        <v>55980085.88000001</v>
      </c>
      <c r="C434" s="5"/>
      <c r="D434" s="5"/>
      <c r="E434" s="5">
        <v>8295400.3999999994</v>
      </c>
      <c r="F434" s="5">
        <v>155233</v>
      </c>
      <c r="G434" s="5"/>
      <c r="H434" s="5">
        <v>1286908</v>
      </c>
      <c r="I434" s="5"/>
      <c r="J434" s="5"/>
      <c r="K434" s="5"/>
      <c r="L434" s="5">
        <v>48561714.479999997</v>
      </c>
      <c r="M434" s="5">
        <v>738806.5</v>
      </c>
      <c r="N434" s="5">
        <v>1938009.6</v>
      </c>
      <c r="O434" s="5"/>
      <c r="P434" s="5">
        <v>2133861.6</v>
      </c>
      <c r="Q434" s="5">
        <v>4437746.6999999993</v>
      </c>
      <c r="R434" s="5"/>
      <c r="S434" s="5"/>
      <c r="T434" s="5">
        <f t="shared" si="12"/>
        <v>123527766.16</v>
      </c>
    </row>
    <row r="435" spans="1:20" ht="15.75" thickBot="1" x14ac:dyDescent="0.3">
      <c r="A435" s="5" t="s">
        <v>230</v>
      </c>
      <c r="B435" s="5">
        <v>2156</v>
      </c>
      <c r="C435" s="5">
        <v>5980.5</v>
      </c>
      <c r="D435" s="5"/>
      <c r="E435" s="5">
        <v>761037.40000000014</v>
      </c>
      <c r="F435" s="5">
        <v>1012871.2</v>
      </c>
      <c r="G435" s="5"/>
      <c r="H435" s="5">
        <v>321792</v>
      </c>
      <c r="I435" s="5"/>
      <c r="J435" s="5"/>
      <c r="K435" s="5"/>
      <c r="L435" s="5">
        <v>41548604.45000001</v>
      </c>
      <c r="M435" s="5">
        <v>18810.2</v>
      </c>
      <c r="N435" s="5"/>
      <c r="O435" s="5">
        <v>32529.599999999999</v>
      </c>
      <c r="P435" s="5">
        <v>424774.3</v>
      </c>
      <c r="Q435" s="5">
        <v>2041423.25</v>
      </c>
      <c r="R435" s="5">
        <v>1353</v>
      </c>
      <c r="S435" s="5">
        <v>592.20000000000005</v>
      </c>
      <c r="T435" s="5">
        <f t="shared" si="12"/>
        <v>46171924.100000016</v>
      </c>
    </row>
    <row r="436" spans="1:20" ht="15.75" thickBot="1" x14ac:dyDescent="0.3">
      <c r="A436" s="5" t="s">
        <v>152</v>
      </c>
      <c r="B436" s="5">
        <v>23502.5</v>
      </c>
      <c r="C436" s="5"/>
      <c r="D436" s="5"/>
      <c r="E436" s="5">
        <v>17660890.390000004</v>
      </c>
      <c r="F436" s="5"/>
      <c r="G436" s="5"/>
      <c r="H436" s="5">
        <v>11882180.199999999</v>
      </c>
      <c r="I436" s="5"/>
      <c r="J436" s="5"/>
      <c r="K436" s="5"/>
      <c r="L436" s="5">
        <v>52037659.270000003</v>
      </c>
      <c r="M436" s="5">
        <v>1684230.39</v>
      </c>
      <c r="N436" s="5">
        <v>1119838.5</v>
      </c>
      <c r="O436" s="5"/>
      <c r="P436" s="5">
        <v>356249.94</v>
      </c>
      <c r="Q436" s="5">
        <v>177552.5</v>
      </c>
      <c r="R436" s="5"/>
      <c r="S436" s="5">
        <v>564475.71</v>
      </c>
      <c r="T436" s="5">
        <f t="shared" si="12"/>
        <v>85506579.400000006</v>
      </c>
    </row>
    <row r="437" spans="1:20" ht="15.75" thickBot="1" x14ac:dyDescent="0.3">
      <c r="A437" s="5" t="s">
        <v>153</v>
      </c>
      <c r="B437" s="5">
        <v>31306490.509999994</v>
      </c>
      <c r="C437" s="5"/>
      <c r="D437" s="5"/>
      <c r="E437" s="5">
        <v>4387989.2800000012</v>
      </c>
      <c r="F437" s="5">
        <v>494300</v>
      </c>
      <c r="G437" s="5"/>
      <c r="H437" s="5">
        <v>3206592.2</v>
      </c>
      <c r="I437" s="5"/>
      <c r="J437" s="5"/>
      <c r="K437" s="5"/>
      <c r="L437" s="5">
        <v>226998389.86999997</v>
      </c>
      <c r="M437" s="5">
        <v>9309150.5</v>
      </c>
      <c r="N437" s="5">
        <v>4170297.92</v>
      </c>
      <c r="O437" s="5"/>
      <c r="P437" s="5">
        <v>1564978.52</v>
      </c>
      <c r="Q437" s="5">
        <v>3180851.6</v>
      </c>
      <c r="R437" s="5"/>
      <c r="S437" s="5"/>
      <c r="T437" s="5">
        <f t="shared" si="12"/>
        <v>284619040.39999998</v>
      </c>
    </row>
    <row r="438" spans="1:20" ht="15.75" thickBot="1" x14ac:dyDescent="0.3">
      <c r="A438" s="5" t="s">
        <v>227</v>
      </c>
      <c r="B438" s="5"/>
      <c r="C438" s="5"/>
      <c r="D438" s="5"/>
      <c r="E438" s="5">
        <v>1350327.03</v>
      </c>
      <c r="F438" s="5">
        <v>523442.2</v>
      </c>
      <c r="G438" s="5"/>
      <c r="H438" s="5">
        <v>763099.5</v>
      </c>
      <c r="I438" s="5"/>
      <c r="J438" s="5"/>
      <c r="K438" s="5"/>
      <c r="L438" s="5">
        <v>17470153.990000002</v>
      </c>
      <c r="M438" s="5"/>
      <c r="N438" s="5"/>
      <c r="O438" s="5"/>
      <c r="P438" s="5"/>
      <c r="Q438" s="5">
        <v>258841</v>
      </c>
      <c r="R438" s="5"/>
      <c r="S438" s="5"/>
      <c r="T438" s="5">
        <f t="shared" si="12"/>
        <v>20365863.720000003</v>
      </c>
    </row>
    <row r="439" spans="1:20" ht="15.75" thickBot="1" x14ac:dyDescent="0.3">
      <c r="A439" s="5" t="s">
        <v>155</v>
      </c>
      <c r="B439" s="5">
        <v>24809.5</v>
      </c>
      <c r="C439" s="5"/>
      <c r="D439" s="5"/>
      <c r="E439" s="5">
        <v>12892651.290000001</v>
      </c>
      <c r="F439" s="5">
        <v>791499.93</v>
      </c>
      <c r="G439" s="5"/>
      <c r="H439" s="5">
        <v>1500660.8</v>
      </c>
      <c r="I439" s="5"/>
      <c r="J439" s="5"/>
      <c r="K439" s="5"/>
      <c r="L439" s="5">
        <v>78888334.050000057</v>
      </c>
      <c r="M439" s="5">
        <v>34220</v>
      </c>
      <c r="N439" s="5"/>
      <c r="O439" s="5"/>
      <c r="P439" s="5">
        <v>1110362.9300000002</v>
      </c>
      <c r="Q439" s="5">
        <v>7824921.9799999995</v>
      </c>
      <c r="R439" s="5"/>
      <c r="S439" s="5">
        <v>20237</v>
      </c>
      <c r="T439" s="5">
        <f t="shared" si="12"/>
        <v>103087697.48000006</v>
      </c>
    </row>
    <row r="440" spans="1:20" ht="15.75" thickBot="1" x14ac:dyDescent="0.3">
      <c r="A440" s="5" t="s">
        <v>156</v>
      </c>
      <c r="B440" s="5">
        <v>1609224</v>
      </c>
      <c r="C440" s="5">
        <v>12090534.4</v>
      </c>
      <c r="D440" s="5"/>
      <c r="E440" s="5">
        <v>19566397.450000003</v>
      </c>
      <c r="F440" s="5">
        <v>731290</v>
      </c>
      <c r="G440" s="5"/>
      <c r="H440" s="5">
        <v>1542769.8800000001</v>
      </c>
      <c r="I440" s="5"/>
      <c r="J440" s="5"/>
      <c r="K440" s="5"/>
      <c r="L440" s="5">
        <v>106187066.53000006</v>
      </c>
      <c r="M440" s="5">
        <v>15125756.6</v>
      </c>
      <c r="N440" s="5">
        <v>147528.75</v>
      </c>
      <c r="O440" s="5"/>
      <c r="P440" s="5">
        <v>4000556.1500000004</v>
      </c>
      <c r="Q440" s="5">
        <v>14617388.680000002</v>
      </c>
      <c r="R440" s="5"/>
      <c r="S440" s="5">
        <v>1519580.1600000001</v>
      </c>
      <c r="T440" s="5">
        <f t="shared" si="12"/>
        <v>177138092.60000005</v>
      </c>
    </row>
    <row r="441" spans="1:20" ht="15.75" thickBot="1" x14ac:dyDescent="0.3">
      <c r="A441" s="5" t="s">
        <v>157</v>
      </c>
      <c r="B441" s="5">
        <v>49467263.299999997</v>
      </c>
      <c r="C441" s="5">
        <v>5984095.2000000002</v>
      </c>
      <c r="D441" s="5"/>
      <c r="E441" s="5">
        <v>12444071.9</v>
      </c>
      <c r="F441" s="5">
        <v>504875</v>
      </c>
      <c r="G441" s="5"/>
      <c r="H441" s="5">
        <v>11650957.800000001</v>
      </c>
      <c r="I441" s="5"/>
      <c r="J441" s="5"/>
      <c r="K441" s="5"/>
      <c r="L441" s="5">
        <v>266158312.26000014</v>
      </c>
      <c r="M441" s="5">
        <v>7107502</v>
      </c>
      <c r="N441" s="5"/>
      <c r="O441" s="5"/>
      <c r="P441" s="5">
        <v>519936.5</v>
      </c>
      <c r="Q441" s="5">
        <v>33471232.599999994</v>
      </c>
      <c r="R441" s="5">
        <v>618927</v>
      </c>
      <c r="S441" s="5">
        <v>2972241.8</v>
      </c>
      <c r="T441" s="5">
        <f t="shared" si="12"/>
        <v>390899415.36000019</v>
      </c>
    </row>
    <row r="442" spans="1:20" ht="15.75" thickBot="1" x14ac:dyDescent="0.3">
      <c r="A442" s="5" t="s">
        <v>228</v>
      </c>
      <c r="B442" s="5">
        <v>1453278.9000000001</v>
      </c>
      <c r="C442" s="5"/>
      <c r="D442" s="5"/>
      <c r="E442" s="5">
        <v>10137984.189999999</v>
      </c>
      <c r="F442" s="5">
        <v>748328</v>
      </c>
      <c r="G442" s="5"/>
      <c r="H442" s="5">
        <v>5937398.8799999999</v>
      </c>
      <c r="I442" s="5"/>
      <c r="J442" s="5"/>
      <c r="K442" s="5"/>
      <c r="L442" s="5">
        <v>135193890.0399999</v>
      </c>
      <c r="M442" s="5"/>
      <c r="N442" s="5"/>
      <c r="O442" s="5">
        <v>657023.24</v>
      </c>
      <c r="P442" s="5">
        <v>4421913.120000001</v>
      </c>
      <c r="Q442" s="5">
        <v>385392.43</v>
      </c>
      <c r="R442" s="5"/>
      <c r="S442" s="5"/>
      <c r="T442" s="5">
        <f t="shared" ref="T442:T505" si="13">SUM(B442:S442)</f>
        <v>158935208.79999992</v>
      </c>
    </row>
    <row r="443" spans="1:20" ht="15.75" thickBot="1" x14ac:dyDescent="0.3">
      <c r="A443" s="5" t="s">
        <v>226</v>
      </c>
      <c r="B443" s="5">
        <v>38620</v>
      </c>
      <c r="C443" s="5">
        <v>13200</v>
      </c>
      <c r="D443" s="5"/>
      <c r="E443" s="5">
        <v>16129237.339999998</v>
      </c>
      <c r="F443" s="5">
        <v>3934705.52</v>
      </c>
      <c r="G443" s="5"/>
      <c r="H443" s="5">
        <v>757028</v>
      </c>
      <c r="I443" s="5"/>
      <c r="J443" s="5"/>
      <c r="K443" s="5"/>
      <c r="L443" s="5">
        <v>109167468.23999999</v>
      </c>
      <c r="M443" s="5"/>
      <c r="N443" s="5"/>
      <c r="O443" s="5"/>
      <c r="P443" s="5">
        <v>1877907.0999999999</v>
      </c>
      <c r="Q443" s="5">
        <v>737085.5</v>
      </c>
      <c r="R443" s="5"/>
      <c r="S443" s="5">
        <v>629391.79999999993</v>
      </c>
      <c r="T443" s="5">
        <f t="shared" si="13"/>
        <v>133284643.49999999</v>
      </c>
    </row>
    <row r="444" spans="1:20" ht="15.75" thickBot="1" x14ac:dyDescent="0.3">
      <c r="A444" s="5" t="s">
        <v>286</v>
      </c>
      <c r="B444" s="5">
        <v>30591.5</v>
      </c>
      <c r="C444" s="5"/>
      <c r="D444" s="5"/>
      <c r="E444" s="5">
        <v>12832.5</v>
      </c>
      <c r="F444" s="5">
        <v>658794</v>
      </c>
      <c r="G444" s="5"/>
      <c r="H444" s="5">
        <v>278391.5</v>
      </c>
      <c r="I444" s="5"/>
      <c r="J444" s="5"/>
      <c r="K444" s="5"/>
      <c r="L444" s="5">
        <v>18168688.52</v>
      </c>
      <c r="M444" s="5">
        <v>49147</v>
      </c>
      <c r="N444" s="5"/>
      <c r="O444" s="5"/>
      <c r="P444" s="5">
        <v>106849</v>
      </c>
      <c r="Q444" s="5"/>
      <c r="R444" s="5"/>
      <c r="S444" s="5">
        <v>24986.5</v>
      </c>
      <c r="T444" s="5">
        <f t="shared" si="13"/>
        <v>19330280.52</v>
      </c>
    </row>
    <row r="445" spans="1:20" ht="15.75" thickBot="1" x14ac:dyDescent="0.3">
      <c r="A445" s="5" t="s">
        <v>281</v>
      </c>
      <c r="B445" s="5">
        <v>1940</v>
      </c>
      <c r="C445" s="5">
        <v>240256.7</v>
      </c>
      <c r="D445" s="5"/>
      <c r="E445" s="5">
        <v>11349414.960000001</v>
      </c>
      <c r="F445" s="5">
        <v>5770437.2699999986</v>
      </c>
      <c r="G445" s="5"/>
      <c r="H445" s="5">
        <v>2174472.3900000006</v>
      </c>
      <c r="I445" s="5"/>
      <c r="J445" s="5"/>
      <c r="K445" s="5"/>
      <c r="L445" s="5">
        <v>113854825.36999997</v>
      </c>
      <c r="M445" s="5">
        <v>1544211.73</v>
      </c>
      <c r="N445" s="5"/>
      <c r="O445" s="5"/>
      <c r="P445" s="5">
        <v>2166099.9300000002</v>
      </c>
      <c r="Q445" s="5">
        <v>5374265.4500000002</v>
      </c>
      <c r="R445" s="5"/>
      <c r="S445" s="5">
        <v>657001.5</v>
      </c>
      <c r="T445" s="5">
        <f t="shared" si="13"/>
        <v>143132925.29999995</v>
      </c>
    </row>
    <row r="446" spans="1:20" ht="15.75" thickBot="1" x14ac:dyDescent="0.3">
      <c r="A446" s="5" t="s">
        <v>261</v>
      </c>
      <c r="B446" s="5">
        <v>107359</v>
      </c>
      <c r="C446" s="5">
        <v>528112.80000000005</v>
      </c>
      <c r="D446" s="5"/>
      <c r="E446" s="5">
        <v>32894306.600000001</v>
      </c>
      <c r="F446" s="5"/>
      <c r="G446" s="5"/>
      <c r="H446" s="5">
        <v>15545408.73</v>
      </c>
      <c r="I446" s="5"/>
      <c r="J446" s="5"/>
      <c r="K446" s="5"/>
      <c r="L446" s="5">
        <v>154183817.72999999</v>
      </c>
      <c r="M446" s="5">
        <v>4827136.8000000007</v>
      </c>
      <c r="N446" s="5">
        <v>10526019.6</v>
      </c>
      <c r="O446" s="5"/>
      <c r="P446" s="5">
        <v>9883579.1999999993</v>
      </c>
      <c r="Q446" s="5">
        <v>19337743.999999996</v>
      </c>
      <c r="R446" s="5">
        <v>3512330</v>
      </c>
      <c r="S446" s="5">
        <v>598150.5</v>
      </c>
      <c r="T446" s="5">
        <f t="shared" si="13"/>
        <v>251943964.95999998</v>
      </c>
    </row>
    <row r="447" spans="1:20" ht="15.75" thickBot="1" x14ac:dyDescent="0.3">
      <c r="A447" s="5" t="s">
        <v>239</v>
      </c>
      <c r="B447" s="5">
        <v>88599</v>
      </c>
      <c r="C447" s="5">
        <v>947696</v>
      </c>
      <c r="D447" s="5"/>
      <c r="E447" s="5">
        <v>2041486.27</v>
      </c>
      <c r="F447" s="5">
        <v>4189761.69</v>
      </c>
      <c r="G447" s="5"/>
      <c r="H447" s="5"/>
      <c r="I447" s="5"/>
      <c r="J447" s="5"/>
      <c r="K447" s="5"/>
      <c r="L447" s="5">
        <v>191490301.36000001</v>
      </c>
      <c r="M447" s="5">
        <v>245000</v>
      </c>
      <c r="N447" s="5"/>
      <c r="O447" s="5"/>
      <c r="P447" s="5">
        <v>1719524.1000000003</v>
      </c>
      <c r="Q447" s="5">
        <v>7893281.9500000002</v>
      </c>
      <c r="R447" s="5"/>
      <c r="S447" s="5">
        <v>1490669.5499999998</v>
      </c>
      <c r="T447" s="5">
        <f t="shared" si="13"/>
        <v>210106319.92000002</v>
      </c>
    </row>
    <row r="448" spans="1:20" ht="15.75" thickBot="1" x14ac:dyDescent="0.3">
      <c r="A448" s="5" t="s">
        <v>240</v>
      </c>
      <c r="B448" s="5"/>
      <c r="C448" s="5"/>
      <c r="D448" s="5"/>
      <c r="E448" s="5">
        <v>291160</v>
      </c>
      <c r="F448" s="5"/>
      <c r="G448" s="5"/>
      <c r="H448" s="5"/>
      <c r="I448" s="5"/>
      <c r="J448" s="5"/>
      <c r="K448" s="5"/>
      <c r="L448" s="5">
        <v>5111077.6399999997</v>
      </c>
      <c r="M448" s="5"/>
      <c r="N448" s="5"/>
      <c r="O448" s="5"/>
      <c r="P448" s="5"/>
      <c r="Q448" s="5"/>
      <c r="R448" s="5"/>
      <c r="S448" s="5"/>
      <c r="T448" s="5">
        <f t="shared" si="13"/>
        <v>5402237.6399999997</v>
      </c>
    </row>
    <row r="449" spans="1:20" ht="15.75" thickBot="1" x14ac:dyDescent="0.3">
      <c r="A449" s="5" t="s">
        <v>245</v>
      </c>
      <c r="B449" s="5">
        <v>697143.99</v>
      </c>
      <c r="C449" s="5">
        <v>967929.13</v>
      </c>
      <c r="D449" s="5"/>
      <c r="E449" s="5">
        <v>14168416.419999994</v>
      </c>
      <c r="F449" s="5">
        <v>1829101.45</v>
      </c>
      <c r="G449" s="5"/>
      <c r="H449" s="5">
        <v>3515512.63</v>
      </c>
      <c r="I449" s="5"/>
      <c r="J449" s="5"/>
      <c r="K449" s="5"/>
      <c r="L449" s="5">
        <v>158013048.23999995</v>
      </c>
      <c r="M449" s="5">
        <v>375000</v>
      </c>
      <c r="N449" s="5"/>
      <c r="O449" s="5"/>
      <c r="P449" s="5">
        <v>6676591.6600000001</v>
      </c>
      <c r="Q449" s="5">
        <v>2367596.94</v>
      </c>
      <c r="R449" s="5">
        <v>2088429</v>
      </c>
      <c r="S449" s="5">
        <v>207374.47999999998</v>
      </c>
      <c r="T449" s="5">
        <f t="shared" si="13"/>
        <v>190906143.93999994</v>
      </c>
    </row>
    <row r="450" spans="1:20" ht="15.75" thickBot="1" x14ac:dyDescent="0.3">
      <c r="A450" s="5" t="s">
        <v>243</v>
      </c>
      <c r="B450" s="5">
        <v>4690735.6400000006</v>
      </c>
      <c r="C450" s="5">
        <v>687875</v>
      </c>
      <c r="D450" s="5"/>
      <c r="E450" s="5">
        <v>110423348.43000002</v>
      </c>
      <c r="F450" s="5">
        <v>205723654.81999996</v>
      </c>
      <c r="G450" s="5"/>
      <c r="H450" s="5">
        <v>33905074.25</v>
      </c>
      <c r="I450" s="5"/>
      <c r="J450" s="5"/>
      <c r="K450" s="5"/>
      <c r="L450" s="5">
        <v>309867675.92999995</v>
      </c>
      <c r="M450" s="5">
        <v>3510375</v>
      </c>
      <c r="N450" s="5"/>
      <c r="O450" s="5"/>
      <c r="P450" s="5">
        <v>9887546.9000000004</v>
      </c>
      <c r="Q450" s="5">
        <v>16070016.529999999</v>
      </c>
      <c r="R450" s="5">
        <v>73000</v>
      </c>
      <c r="S450" s="5">
        <v>2118416.5999999996</v>
      </c>
      <c r="T450" s="5">
        <f t="shared" si="13"/>
        <v>696957719.0999999</v>
      </c>
    </row>
    <row r="451" spans="1:20" ht="15.75" thickBot="1" x14ac:dyDescent="0.3">
      <c r="A451" s="5" t="s">
        <v>246</v>
      </c>
      <c r="B451" s="5">
        <v>2949257.31</v>
      </c>
      <c r="C451" s="5">
        <v>583450</v>
      </c>
      <c r="D451" s="5"/>
      <c r="E451" s="5">
        <v>57272806.349999972</v>
      </c>
      <c r="F451" s="5">
        <v>2163750.48</v>
      </c>
      <c r="G451" s="5"/>
      <c r="H451" s="5">
        <v>8608180.120000001</v>
      </c>
      <c r="I451" s="5"/>
      <c r="J451" s="5"/>
      <c r="K451" s="5">
        <v>152612.4</v>
      </c>
      <c r="L451" s="5">
        <v>156061182.79999989</v>
      </c>
      <c r="M451" s="5">
        <v>181000</v>
      </c>
      <c r="N451" s="5">
        <v>1359788.7999999998</v>
      </c>
      <c r="O451" s="5">
        <v>6876349.4000000004</v>
      </c>
      <c r="P451" s="5">
        <v>7253691.5800000001</v>
      </c>
      <c r="Q451" s="5">
        <v>5144629.74</v>
      </c>
      <c r="R451" s="5">
        <v>2146314</v>
      </c>
      <c r="S451" s="5">
        <v>4526917.3000000007</v>
      </c>
      <c r="T451" s="5">
        <f t="shared" si="13"/>
        <v>255279930.27999991</v>
      </c>
    </row>
    <row r="452" spans="1:20" ht="15.75" thickBot="1" x14ac:dyDescent="0.3">
      <c r="A452" s="5" t="s">
        <v>247</v>
      </c>
      <c r="B452" s="5">
        <v>9014186.7999999989</v>
      </c>
      <c r="C452" s="5">
        <v>647377.10000000009</v>
      </c>
      <c r="D452" s="5"/>
      <c r="E452" s="5">
        <v>49720228.650000013</v>
      </c>
      <c r="F452" s="5">
        <v>13645065.199999999</v>
      </c>
      <c r="G452" s="5"/>
      <c r="H452" s="5">
        <v>6375368.5099999988</v>
      </c>
      <c r="I452" s="5"/>
      <c r="J452" s="5"/>
      <c r="K452" s="5">
        <v>333344</v>
      </c>
      <c r="L452" s="5">
        <v>240955011.93999994</v>
      </c>
      <c r="M452" s="5">
        <v>693433.84000000008</v>
      </c>
      <c r="N452" s="5"/>
      <c r="O452" s="5">
        <v>128032.8</v>
      </c>
      <c r="P452" s="5">
        <v>8617631.9799999986</v>
      </c>
      <c r="Q452" s="5">
        <v>11731830.520000001</v>
      </c>
      <c r="R452" s="5">
        <v>1910112.8</v>
      </c>
      <c r="S452" s="5">
        <v>1447753.2</v>
      </c>
      <c r="T452" s="5">
        <f t="shared" si="13"/>
        <v>345219377.33999991</v>
      </c>
    </row>
    <row r="453" spans="1:20" ht="15.75" thickBot="1" x14ac:dyDescent="0.3">
      <c r="A453" s="5" t="s">
        <v>248</v>
      </c>
      <c r="B453" s="5">
        <v>354781.20999999996</v>
      </c>
      <c r="C453" s="5">
        <v>2451406.4</v>
      </c>
      <c r="D453" s="5"/>
      <c r="E453" s="5">
        <v>38446245.059999995</v>
      </c>
      <c r="F453" s="5">
        <v>1848989.92</v>
      </c>
      <c r="G453" s="5"/>
      <c r="H453" s="5">
        <v>6602857.5299999993</v>
      </c>
      <c r="I453" s="5"/>
      <c r="J453" s="5"/>
      <c r="K453" s="5"/>
      <c r="L453" s="5">
        <v>164878280.5499998</v>
      </c>
      <c r="M453" s="5">
        <v>2950091.5</v>
      </c>
      <c r="N453" s="5"/>
      <c r="O453" s="5"/>
      <c r="P453" s="5">
        <v>37198974.450000003</v>
      </c>
      <c r="Q453" s="5">
        <v>3244424.4399999995</v>
      </c>
      <c r="R453" s="5">
        <v>496153.8</v>
      </c>
      <c r="S453" s="5">
        <v>6412593.6600000011</v>
      </c>
      <c r="T453" s="5">
        <f t="shared" si="13"/>
        <v>264884798.51999983</v>
      </c>
    </row>
    <row r="454" spans="1:20" ht="15.75" thickBot="1" x14ac:dyDescent="0.3">
      <c r="A454" s="5" t="s">
        <v>249</v>
      </c>
      <c r="B454" s="5">
        <v>21046.400000000001</v>
      </c>
      <c r="C454" s="5">
        <v>1079937.2</v>
      </c>
      <c r="D454" s="5"/>
      <c r="E454" s="5">
        <v>5432758.0999999987</v>
      </c>
      <c r="F454" s="5">
        <v>635531.08000000007</v>
      </c>
      <c r="G454" s="5"/>
      <c r="H454" s="5">
        <v>1645783.3299999998</v>
      </c>
      <c r="I454" s="5"/>
      <c r="J454" s="5"/>
      <c r="K454" s="5"/>
      <c r="L454" s="5">
        <v>38210003.749999985</v>
      </c>
      <c r="M454" s="5">
        <v>70481.2</v>
      </c>
      <c r="N454" s="5"/>
      <c r="O454" s="5"/>
      <c r="P454" s="5">
        <v>5455988.4399999995</v>
      </c>
      <c r="Q454" s="5">
        <v>1417702.3999999999</v>
      </c>
      <c r="R454" s="5"/>
      <c r="S454" s="5">
        <v>366504.4</v>
      </c>
      <c r="T454" s="5">
        <f t="shared" si="13"/>
        <v>54335736.299999982</v>
      </c>
    </row>
    <row r="455" spans="1:20" ht="15.75" thickBot="1" x14ac:dyDescent="0.3">
      <c r="A455" s="5" t="s">
        <v>250</v>
      </c>
      <c r="B455" s="5">
        <v>694119.6</v>
      </c>
      <c r="C455" s="5">
        <v>2017362</v>
      </c>
      <c r="D455" s="5"/>
      <c r="E455" s="5">
        <v>23836946.210000005</v>
      </c>
      <c r="F455" s="5">
        <v>7582961.9800000004</v>
      </c>
      <c r="G455" s="5"/>
      <c r="H455" s="5">
        <v>8059725.9400000004</v>
      </c>
      <c r="I455" s="5"/>
      <c r="J455" s="5"/>
      <c r="K455" s="5"/>
      <c r="L455" s="5">
        <v>140638145.72999999</v>
      </c>
      <c r="M455" s="5">
        <v>949264</v>
      </c>
      <c r="N455" s="5"/>
      <c r="O455" s="5">
        <v>213968</v>
      </c>
      <c r="P455" s="5">
        <v>9612166.6399999987</v>
      </c>
      <c r="Q455" s="5">
        <v>6633888.9200000009</v>
      </c>
      <c r="R455" s="5"/>
      <c r="S455" s="5">
        <v>5193825.12</v>
      </c>
      <c r="T455" s="5">
        <f t="shared" si="13"/>
        <v>205432374.13999996</v>
      </c>
    </row>
    <row r="456" spans="1:20" ht="15.75" thickBot="1" x14ac:dyDescent="0.3">
      <c r="A456" s="5" t="s">
        <v>294</v>
      </c>
      <c r="B456" s="5">
        <v>900321.06</v>
      </c>
      <c r="C456" s="5">
        <v>1493438</v>
      </c>
      <c r="D456" s="5"/>
      <c r="E456" s="5">
        <v>59685134.330000021</v>
      </c>
      <c r="F456" s="5">
        <v>17124850.919999994</v>
      </c>
      <c r="G456" s="5">
        <v>109866.90000000001</v>
      </c>
      <c r="H456" s="5">
        <v>18001876.579999998</v>
      </c>
      <c r="I456" s="5"/>
      <c r="J456" s="5"/>
      <c r="K456" s="5"/>
      <c r="L456" s="5">
        <v>239450214.47999999</v>
      </c>
      <c r="M456" s="5">
        <v>1315651.4499999997</v>
      </c>
      <c r="N456" s="5"/>
      <c r="O456" s="5">
        <v>1438046.4999999998</v>
      </c>
      <c r="P456" s="5">
        <v>14279491.93</v>
      </c>
      <c r="Q456" s="5">
        <v>13405547.049999999</v>
      </c>
      <c r="R456" s="5"/>
      <c r="S456" s="5">
        <v>2904049.5</v>
      </c>
      <c r="T456" s="5">
        <f t="shared" si="13"/>
        <v>370108488.69999999</v>
      </c>
    </row>
    <row r="457" spans="1:20" ht="15.75" thickBot="1" x14ac:dyDescent="0.3">
      <c r="A457" s="5" t="s">
        <v>251</v>
      </c>
      <c r="B457" s="5">
        <v>2897193.13</v>
      </c>
      <c r="C457" s="5">
        <v>306765</v>
      </c>
      <c r="D457" s="5"/>
      <c r="E457" s="5">
        <v>24020712.190000001</v>
      </c>
      <c r="F457" s="5">
        <v>34126953.760000005</v>
      </c>
      <c r="G457" s="5"/>
      <c r="H457" s="5">
        <v>3451422.32</v>
      </c>
      <c r="I457" s="5"/>
      <c r="J457" s="5"/>
      <c r="K457" s="5"/>
      <c r="L457" s="5">
        <v>68865791.789999992</v>
      </c>
      <c r="M457" s="5">
        <v>1393778.4</v>
      </c>
      <c r="N457" s="5"/>
      <c r="O457" s="5"/>
      <c r="P457" s="5">
        <v>552030.30000000005</v>
      </c>
      <c r="Q457" s="5">
        <v>6056889.9499999993</v>
      </c>
      <c r="R457" s="5">
        <v>246960</v>
      </c>
      <c r="S457" s="5">
        <v>313174.60000000003</v>
      </c>
      <c r="T457" s="5">
        <f t="shared" si="13"/>
        <v>142231671.44</v>
      </c>
    </row>
    <row r="458" spans="1:20" ht="15.75" thickBot="1" x14ac:dyDescent="0.3">
      <c r="A458" s="5" t="s">
        <v>252</v>
      </c>
      <c r="B458" s="5">
        <v>113175</v>
      </c>
      <c r="C458" s="5">
        <v>2228283</v>
      </c>
      <c r="D458" s="5"/>
      <c r="E458" s="5">
        <v>66444868.010000013</v>
      </c>
      <c r="F458" s="5">
        <v>2640969.5999999996</v>
      </c>
      <c r="G458" s="5"/>
      <c r="H458" s="5">
        <v>5657672.2000000002</v>
      </c>
      <c r="I458" s="5"/>
      <c r="J458" s="5"/>
      <c r="K458" s="5"/>
      <c r="L458" s="5">
        <v>169896866.42000002</v>
      </c>
      <c r="M458" s="5">
        <v>386686.2</v>
      </c>
      <c r="N458" s="5"/>
      <c r="O458" s="5"/>
      <c r="P458" s="5">
        <v>20168303.989999998</v>
      </c>
      <c r="Q458" s="5">
        <v>534984.94999999995</v>
      </c>
      <c r="R458" s="5">
        <v>1049217.3</v>
      </c>
      <c r="S458" s="5">
        <v>3957826.5500000003</v>
      </c>
      <c r="T458" s="5">
        <f t="shared" si="13"/>
        <v>273078853.22000003</v>
      </c>
    </row>
    <row r="459" spans="1:20" ht="15.75" thickBot="1" x14ac:dyDescent="0.3">
      <c r="A459" s="5" t="s">
        <v>253</v>
      </c>
      <c r="B459" s="5">
        <v>212690.84999999998</v>
      </c>
      <c r="C459" s="5"/>
      <c r="D459" s="5"/>
      <c r="E459" s="5">
        <v>3507379.2399999998</v>
      </c>
      <c r="F459" s="5">
        <v>5907373.3000000007</v>
      </c>
      <c r="G459" s="5"/>
      <c r="H459" s="5">
        <v>844684.01000000013</v>
      </c>
      <c r="I459" s="5"/>
      <c r="J459" s="5"/>
      <c r="K459" s="5"/>
      <c r="L459" s="5">
        <v>34032297.559999995</v>
      </c>
      <c r="M459" s="5">
        <v>298635.40000000002</v>
      </c>
      <c r="N459" s="5"/>
      <c r="O459" s="5">
        <v>440497</v>
      </c>
      <c r="P459" s="5">
        <v>1520837.8999999997</v>
      </c>
      <c r="Q459" s="5">
        <v>294892.2</v>
      </c>
      <c r="R459" s="5"/>
      <c r="S459" s="5">
        <v>764601.2</v>
      </c>
      <c r="T459" s="5">
        <f t="shared" si="13"/>
        <v>47823888.659999996</v>
      </c>
    </row>
    <row r="460" spans="1:20" ht="15.75" thickBot="1" x14ac:dyDescent="0.3">
      <c r="A460" s="5" t="s">
        <v>254</v>
      </c>
      <c r="B460" s="5">
        <v>2312533.88</v>
      </c>
      <c r="C460" s="5">
        <v>5673657</v>
      </c>
      <c r="D460" s="5"/>
      <c r="E460" s="5">
        <v>62306994.099999987</v>
      </c>
      <c r="F460" s="5">
        <v>5602563.9500000002</v>
      </c>
      <c r="G460" s="5"/>
      <c r="H460" s="5">
        <v>9494164.8199999966</v>
      </c>
      <c r="I460" s="5"/>
      <c r="J460" s="5"/>
      <c r="K460" s="5"/>
      <c r="L460" s="5">
        <v>180558180.88999984</v>
      </c>
      <c r="M460" s="5">
        <v>1601845.24</v>
      </c>
      <c r="N460" s="5"/>
      <c r="O460" s="5"/>
      <c r="P460" s="5">
        <v>12925727.679999996</v>
      </c>
      <c r="Q460" s="5">
        <v>4322448.57</v>
      </c>
      <c r="R460" s="5">
        <v>1271150.3999999999</v>
      </c>
      <c r="S460" s="5">
        <v>1981767.4300000002</v>
      </c>
      <c r="T460" s="5">
        <f t="shared" si="13"/>
        <v>288051033.9599998</v>
      </c>
    </row>
    <row r="461" spans="1:20" ht="15.75" thickBot="1" x14ac:dyDescent="0.3">
      <c r="A461" s="5" t="s">
        <v>255</v>
      </c>
      <c r="B461" s="5">
        <v>27271</v>
      </c>
      <c r="C461" s="5">
        <v>6792380</v>
      </c>
      <c r="D461" s="5"/>
      <c r="E461" s="5">
        <v>5405653</v>
      </c>
      <c r="F461" s="5">
        <v>1259836.6000000001</v>
      </c>
      <c r="G461" s="5"/>
      <c r="H461" s="5">
        <v>5840</v>
      </c>
      <c r="I461" s="5"/>
      <c r="J461" s="5"/>
      <c r="K461" s="5"/>
      <c r="L461" s="5">
        <v>71835174.839999989</v>
      </c>
      <c r="M461" s="5">
        <v>173000</v>
      </c>
      <c r="N461" s="5"/>
      <c r="O461" s="5"/>
      <c r="P461" s="5">
        <v>1382222.22</v>
      </c>
      <c r="Q461" s="5">
        <v>6232707.04</v>
      </c>
      <c r="R461" s="5"/>
      <c r="S461" s="5">
        <v>98328</v>
      </c>
      <c r="T461" s="5">
        <f t="shared" si="13"/>
        <v>93212412.699999988</v>
      </c>
    </row>
    <row r="462" spans="1:20" ht="15.75" thickBot="1" x14ac:dyDescent="0.3">
      <c r="A462" s="5" t="s">
        <v>256</v>
      </c>
      <c r="B462" s="5">
        <v>2439379.7799999998</v>
      </c>
      <c r="C462" s="5">
        <v>3338020.75</v>
      </c>
      <c r="D462" s="5"/>
      <c r="E462" s="5">
        <v>14291044.670000002</v>
      </c>
      <c r="F462" s="5">
        <v>1967053.5</v>
      </c>
      <c r="G462" s="5"/>
      <c r="H462" s="5">
        <v>4936738.16</v>
      </c>
      <c r="I462" s="5"/>
      <c r="J462" s="5"/>
      <c r="K462" s="5"/>
      <c r="L462" s="5">
        <v>264170335.3599999</v>
      </c>
      <c r="M462" s="5">
        <v>29445527.789999995</v>
      </c>
      <c r="N462" s="5">
        <v>171122</v>
      </c>
      <c r="O462" s="5">
        <v>1679698.16</v>
      </c>
      <c r="P462" s="5">
        <v>4025242.82</v>
      </c>
      <c r="Q462" s="5">
        <v>2040793.8</v>
      </c>
      <c r="R462" s="5"/>
      <c r="S462" s="5">
        <v>4608220.49</v>
      </c>
      <c r="T462" s="5">
        <f t="shared" si="13"/>
        <v>333113177.27999997</v>
      </c>
    </row>
    <row r="463" spans="1:20" ht="15.75" thickBot="1" x14ac:dyDescent="0.3">
      <c r="A463" s="5" t="s">
        <v>264</v>
      </c>
      <c r="B463" s="5">
        <v>136750</v>
      </c>
      <c r="C463" s="5"/>
      <c r="D463" s="5"/>
      <c r="E463" s="5">
        <v>560382</v>
      </c>
      <c r="F463" s="5"/>
      <c r="G463" s="5"/>
      <c r="H463" s="5"/>
      <c r="I463" s="5"/>
      <c r="J463" s="5"/>
      <c r="K463" s="5"/>
      <c r="L463" s="5">
        <v>4487510.0999999996</v>
      </c>
      <c r="M463" s="5"/>
      <c r="N463" s="5"/>
      <c r="O463" s="5"/>
      <c r="P463" s="5">
        <v>83750</v>
      </c>
      <c r="Q463" s="5">
        <v>7170</v>
      </c>
      <c r="R463" s="5"/>
      <c r="S463" s="5"/>
      <c r="T463" s="5">
        <f t="shared" si="13"/>
        <v>5275562.0999999996</v>
      </c>
    </row>
    <row r="464" spans="1:20" ht="15.75" thickBot="1" x14ac:dyDescent="0.3">
      <c r="A464" s="5" t="s">
        <v>262</v>
      </c>
      <c r="B464" s="5">
        <v>83752</v>
      </c>
      <c r="C464" s="5">
        <v>2833621.8</v>
      </c>
      <c r="D464" s="5"/>
      <c r="E464" s="5">
        <v>13264008.879999999</v>
      </c>
      <c r="F464" s="5">
        <v>4402777.8</v>
      </c>
      <c r="G464" s="5"/>
      <c r="H464" s="5">
        <v>7800122.3199999994</v>
      </c>
      <c r="I464" s="5"/>
      <c r="J464" s="5"/>
      <c r="K464" s="5"/>
      <c r="L464" s="5">
        <v>200847724.63999993</v>
      </c>
      <c r="M464" s="5">
        <v>7981491.080000001</v>
      </c>
      <c r="N464" s="5"/>
      <c r="O464" s="5"/>
      <c r="P464" s="5">
        <v>1182963.5</v>
      </c>
      <c r="Q464" s="5">
        <v>7581880.5999999996</v>
      </c>
      <c r="R464" s="5"/>
      <c r="S464" s="5">
        <v>9519324.2800000012</v>
      </c>
      <c r="T464" s="5">
        <f t="shared" si="13"/>
        <v>255497666.89999995</v>
      </c>
    </row>
    <row r="465" spans="1:20" ht="15.75" thickBot="1" x14ac:dyDescent="0.3">
      <c r="A465" s="5" t="s">
        <v>263</v>
      </c>
      <c r="B465" s="5"/>
      <c r="C465" s="5"/>
      <c r="D465" s="5"/>
      <c r="E465" s="5">
        <v>753766.40000000002</v>
      </c>
      <c r="F465" s="5"/>
      <c r="G465" s="5"/>
      <c r="H465" s="5"/>
      <c r="I465" s="5"/>
      <c r="J465" s="5"/>
      <c r="K465" s="5">
        <v>693522</v>
      </c>
      <c r="L465" s="5">
        <v>35194913.399999991</v>
      </c>
      <c r="M465" s="5"/>
      <c r="N465" s="5"/>
      <c r="O465" s="5"/>
      <c r="P465" s="5"/>
      <c r="Q465" s="5"/>
      <c r="R465" s="5"/>
      <c r="S465" s="5"/>
      <c r="T465" s="5">
        <f t="shared" si="13"/>
        <v>36642201.79999999</v>
      </c>
    </row>
    <row r="466" spans="1:20" ht="15.75" thickBot="1" x14ac:dyDescent="0.3">
      <c r="A466" s="5" t="s">
        <v>265</v>
      </c>
      <c r="B466" s="5">
        <v>312119.5</v>
      </c>
      <c r="C466" s="5">
        <v>774</v>
      </c>
      <c r="D466" s="5"/>
      <c r="E466" s="5">
        <v>4422526.32</v>
      </c>
      <c r="F466" s="5">
        <v>274850</v>
      </c>
      <c r="G466" s="5"/>
      <c r="H466" s="5">
        <v>246864.2</v>
      </c>
      <c r="I466" s="5"/>
      <c r="J466" s="5"/>
      <c r="K466" s="5"/>
      <c r="L466" s="5">
        <v>68154543.940000013</v>
      </c>
      <c r="M466" s="5">
        <v>5030979.2</v>
      </c>
      <c r="N466" s="5"/>
      <c r="O466" s="5"/>
      <c r="P466" s="5">
        <v>180770.2</v>
      </c>
      <c r="Q466" s="5">
        <v>720954.2</v>
      </c>
      <c r="R466" s="5"/>
      <c r="S466" s="5">
        <v>1336500</v>
      </c>
      <c r="T466" s="5">
        <f t="shared" si="13"/>
        <v>80680881.560000017</v>
      </c>
    </row>
    <row r="467" spans="1:20" ht="15.75" thickBot="1" x14ac:dyDescent="0.3">
      <c r="A467" s="5" t="s">
        <v>266</v>
      </c>
      <c r="B467" s="5"/>
      <c r="C467" s="5"/>
      <c r="D467" s="5"/>
      <c r="E467" s="5">
        <v>1628784.78</v>
      </c>
      <c r="F467" s="5">
        <v>351971</v>
      </c>
      <c r="G467" s="5"/>
      <c r="H467" s="5">
        <v>939410</v>
      </c>
      <c r="I467" s="5"/>
      <c r="J467" s="5"/>
      <c r="K467" s="5"/>
      <c r="L467" s="5">
        <v>40003831.100000001</v>
      </c>
      <c r="M467" s="5">
        <v>238733.36000000002</v>
      </c>
      <c r="N467" s="5"/>
      <c r="O467" s="5"/>
      <c r="P467" s="5">
        <v>162278</v>
      </c>
      <c r="Q467" s="5">
        <v>844495</v>
      </c>
      <c r="R467" s="5">
        <v>106025</v>
      </c>
      <c r="S467" s="5"/>
      <c r="T467" s="5">
        <f t="shared" si="13"/>
        <v>44275528.240000002</v>
      </c>
    </row>
    <row r="468" spans="1:20" ht="15.75" thickBot="1" x14ac:dyDescent="0.3">
      <c r="A468" s="5" t="s">
        <v>267</v>
      </c>
      <c r="B468" s="5">
        <v>2184421.2000000002</v>
      </c>
      <c r="C468" s="5">
        <v>142600</v>
      </c>
      <c r="D468" s="5"/>
      <c r="E468" s="5">
        <v>8881285.3599999994</v>
      </c>
      <c r="F468" s="5"/>
      <c r="G468" s="5"/>
      <c r="H468" s="5">
        <v>2865434.25</v>
      </c>
      <c r="I468" s="5"/>
      <c r="J468" s="5"/>
      <c r="K468" s="5"/>
      <c r="L468" s="5">
        <v>114040492.33999999</v>
      </c>
      <c r="M468" s="5"/>
      <c r="N468" s="5"/>
      <c r="O468" s="5"/>
      <c r="P468" s="5">
        <v>19257996.550000001</v>
      </c>
      <c r="Q468" s="5">
        <v>2402883.5</v>
      </c>
      <c r="R468" s="5"/>
      <c r="S468" s="5">
        <v>886091.2</v>
      </c>
      <c r="T468" s="5">
        <f t="shared" si="13"/>
        <v>150661204.39999998</v>
      </c>
    </row>
    <row r="469" spans="1:20" ht="15.75" thickBot="1" x14ac:dyDescent="0.3">
      <c r="A469" s="5" t="s">
        <v>241</v>
      </c>
      <c r="B469" s="5">
        <v>27823831.609999999</v>
      </c>
      <c r="C469" s="5">
        <v>1354707.15</v>
      </c>
      <c r="D469" s="5"/>
      <c r="E469" s="5">
        <v>15479774.969999999</v>
      </c>
      <c r="F469" s="5">
        <v>1872484.4</v>
      </c>
      <c r="G469" s="5"/>
      <c r="H469" s="5">
        <v>10383546.58</v>
      </c>
      <c r="I469" s="5">
        <v>125360</v>
      </c>
      <c r="J469" s="5"/>
      <c r="K469" s="5"/>
      <c r="L469" s="5">
        <v>227256721.90000013</v>
      </c>
      <c r="M469" s="5">
        <v>1800005.2000000002</v>
      </c>
      <c r="N469" s="5">
        <v>283424.40000000002</v>
      </c>
      <c r="O469" s="5"/>
      <c r="P469" s="5">
        <v>28363712.559999999</v>
      </c>
      <c r="Q469" s="5">
        <v>30213081.140000004</v>
      </c>
      <c r="R469" s="5"/>
      <c r="S469" s="5">
        <v>1639788.3499999999</v>
      </c>
      <c r="T469" s="5">
        <f t="shared" si="13"/>
        <v>346596438.26000011</v>
      </c>
    </row>
    <row r="470" spans="1:20" ht="15.75" thickBot="1" x14ac:dyDescent="0.3">
      <c r="A470" s="5" t="s">
        <v>268</v>
      </c>
      <c r="B470" s="5">
        <v>19508551.800000001</v>
      </c>
      <c r="C470" s="5"/>
      <c r="D470" s="5"/>
      <c r="E470" s="5">
        <v>3495482.12</v>
      </c>
      <c r="F470" s="5"/>
      <c r="G470" s="5"/>
      <c r="H470" s="5">
        <v>77</v>
      </c>
      <c r="I470" s="5"/>
      <c r="J470" s="5"/>
      <c r="K470" s="5"/>
      <c r="L470" s="5">
        <v>79165262.020000026</v>
      </c>
      <c r="M470" s="5">
        <v>1575620</v>
      </c>
      <c r="N470" s="5"/>
      <c r="O470" s="5"/>
      <c r="P470" s="5">
        <v>226035.6</v>
      </c>
      <c r="Q470" s="5">
        <v>5012196.4200000009</v>
      </c>
      <c r="R470" s="5"/>
      <c r="S470" s="5">
        <v>2627800</v>
      </c>
      <c r="T470" s="5">
        <f t="shared" si="13"/>
        <v>111611024.96000002</v>
      </c>
    </row>
    <row r="471" spans="1:20" ht="15.75" thickBot="1" x14ac:dyDescent="0.3">
      <c r="A471" s="5" t="s">
        <v>269</v>
      </c>
      <c r="B471" s="5">
        <v>252552.30000000002</v>
      </c>
      <c r="C471" s="5">
        <v>12940</v>
      </c>
      <c r="D471" s="5"/>
      <c r="E471" s="5">
        <v>2536444.3500000006</v>
      </c>
      <c r="F471" s="5">
        <v>322684</v>
      </c>
      <c r="G471" s="5"/>
      <c r="H471" s="5">
        <v>4084664.4899999998</v>
      </c>
      <c r="I471" s="5"/>
      <c r="J471" s="5"/>
      <c r="K471" s="5"/>
      <c r="L471" s="5">
        <v>35430624.049999997</v>
      </c>
      <c r="M471" s="5">
        <v>8799453.1400000025</v>
      </c>
      <c r="N471" s="5"/>
      <c r="O471" s="5"/>
      <c r="P471" s="5">
        <v>100838.5</v>
      </c>
      <c r="Q471" s="5">
        <v>1320760.2</v>
      </c>
      <c r="R471" s="5"/>
      <c r="S471" s="5">
        <v>458169.47</v>
      </c>
      <c r="T471" s="5">
        <f t="shared" si="13"/>
        <v>53319130.5</v>
      </c>
    </row>
    <row r="472" spans="1:20" ht="15.75" thickBot="1" x14ac:dyDescent="0.3">
      <c r="A472" s="5" t="s">
        <v>270</v>
      </c>
      <c r="B472" s="5"/>
      <c r="C472" s="5"/>
      <c r="D472" s="5"/>
      <c r="E472" s="5">
        <v>1409008</v>
      </c>
      <c r="F472" s="5"/>
      <c r="G472" s="5"/>
      <c r="H472" s="5">
        <v>1096858.5</v>
      </c>
      <c r="I472" s="5"/>
      <c r="J472" s="5"/>
      <c r="K472" s="5"/>
      <c r="L472" s="5">
        <v>14511644.5</v>
      </c>
      <c r="M472" s="5"/>
      <c r="N472" s="5"/>
      <c r="O472" s="5"/>
      <c r="P472" s="5">
        <v>780300</v>
      </c>
      <c r="Q472" s="5">
        <v>1368650</v>
      </c>
      <c r="R472" s="5"/>
      <c r="S472" s="5">
        <v>800000</v>
      </c>
      <c r="T472" s="5">
        <f t="shared" si="13"/>
        <v>19966461</v>
      </c>
    </row>
    <row r="473" spans="1:20" ht="15.75" thickBot="1" x14ac:dyDescent="0.3">
      <c r="A473" s="5" t="s">
        <v>271</v>
      </c>
      <c r="B473" s="5">
        <v>335420.59999999998</v>
      </c>
      <c r="C473" s="5">
        <v>777105</v>
      </c>
      <c r="D473" s="5"/>
      <c r="E473" s="5">
        <v>3898417.6199999992</v>
      </c>
      <c r="F473" s="5">
        <v>2422197.2799999998</v>
      </c>
      <c r="G473" s="5"/>
      <c r="H473" s="5">
        <v>205580</v>
      </c>
      <c r="I473" s="5"/>
      <c r="J473" s="5"/>
      <c r="K473" s="5"/>
      <c r="L473" s="5">
        <v>129413279.49000001</v>
      </c>
      <c r="M473" s="5">
        <v>179894</v>
      </c>
      <c r="N473" s="5"/>
      <c r="O473" s="5"/>
      <c r="P473" s="5">
        <v>3278852.8200000008</v>
      </c>
      <c r="Q473" s="5">
        <v>2798761.25</v>
      </c>
      <c r="R473" s="5">
        <v>11594</v>
      </c>
      <c r="S473" s="5">
        <v>3182054.62</v>
      </c>
      <c r="T473" s="5">
        <f t="shared" si="13"/>
        <v>146503156.68000001</v>
      </c>
    </row>
    <row r="474" spans="1:20" ht="15.75" thickBot="1" x14ac:dyDescent="0.3">
      <c r="A474" s="5" t="s">
        <v>282</v>
      </c>
      <c r="B474" s="5">
        <v>182628</v>
      </c>
      <c r="C474" s="5"/>
      <c r="D474" s="5"/>
      <c r="E474" s="5">
        <v>6041249.540000001</v>
      </c>
      <c r="F474" s="5"/>
      <c r="G474" s="5"/>
      <c r="H474" s="5"/>
      <c r="I474" s="5"/>
      <c r="J474" s="5"/>
      <c r="K474" s="5"/>
      <c r="L474" s="5">
        <v>48600151.979999989</v>
      </c>
      <c r="M474" s="5"/>
      <c r="N474" s="5"/>
      <c r="O474" s="5"/>
      <c r="P474" s="5">
        <v>62867.199999999997</v>
      </c>
      <c r="Q474" s="5">
        <v>4438707.2</v>
      </c>
      <c r="R474" s="5"/>
      <c r="S474" s="5">
        <v>312910</v>
      </c>
      <c r="T474" s="5">
        <f t="shared" si="13"/>
        <v>59638513.919999994</v>
      </c>
    </row>
    <row r="475" spans="1:20" ht="15.75" thickBot="1" x14ac:dyDescent="0.3">
      <c r="A475" s="5" t="s">
        <v>272</v>
      </c>
      <c r="B475" s="5"/>
      <c r="C475" s="5">
        <v>2947068.1</v>
      </c>
      <c r="D475" s="5"/>
      <c r="E475" s="5">
        <v>18182542.57</v>
      </c>
      <c r="F475" s="5">
        <v>2567053</v>
      </c>
      <c r="G475" s="5"/>
      <c r="H475" s="5">
        <v>3110053.5900000003</v>
      </c>
      <c r="I475" s="5"/>
      <c r="J475" s="5"/>
      <c r="K475" s="5"/>
      <c r="L475" s="5">
        <v>97134349.220000103</v>
      </c>
      <c r="M475" s="5">
        <v>1594343.22</v>
      </c>
      <c r="N475" s="5"/>
      <c r="O475" s="5"/>
      <c r="P475" s="5">
        <v>976575.62</v>
      </c>
      <c r="Q475" s="5">
        <v>706679</v>
      </c>
      <c r="R475" s="5">
        <v>378934.8</v>
      </c>
      <c r="S475" s="5">
        <v>185367.1</v>
      </c>
      <c r="T475" s="5">
        <f t="shared" si="13"/>
        <v>127782966.2200001</v>
      </c>
    </row>
    <row r="476" spans="1:20" ht="15.75" thickBot="1" x14ac:dyDescent="0.3">
      <c r="A476" s="5" t="s">
        <v>285</v>
      </c>
      <c r="B476" s="5">
        <v>86140</v>
      </c>
      <c r="C476" s="5"/>
      <c r="D476" s="5"/>
      <c r="E476" s="5">
        <v>262520.5</v>
      </c>
      <c r="F476" s="5">
        <v>522595.5</v>
      </c>
      <c r="G476" s="5"/>
      <c r="H476" s="5"/>
      <c r="I476" s="5"/>
      <c r="J476" s="5"/>
      <c r="K476" s="5"/>
      <c r="L476" s="5">
        <v>64151570.18</v>
      </c>
      <c r="M476" s="5">
        <v>117734.5</v>
      </c>
      <c r="N476" s="5"/>
      <c r="O476" s="5"/>
      <c r="P476" s="5">
        <v>4131228.8</v>
      </c>
      <c r="Q476" s="5">
        <v>13607416.9</v>
      </c>
      <c r="R476" s="5"/>
      <c r="S476" s="5">
        <v>31240.5</v>
      </c>
      <c r="T476" s="5">
        <f t="shared" si="13"/>
        <v>82910446.88000001</v>
      </c>
    </row>
    <row r="477" spans="1:20" ht="15.75" thickBot="1" x14ac:dyDescent="0.3">
      <c r="A477" s="5" t="s">
        <v>273</v>
      </c>
      <c r="B477" s="5">
        <v>745230.95000000007</v>
      </c>
      <c r="C477" s="5">
        <v>3018.4</v>
      </c>
      <c r="D477" s="5"/>
      <c r="E477" s="5">
        <v>4518347.1000000006</v>
      </c>
      <c r="F477" s="5">
        <v>921397.5</v>
      </c>
      <c r="G477" s="5"/>
      <c r="H477" s="5">
        <v>479649.56000000006</v>
      </c>
      <c r="I477" s="5"/>
      <c r="J477" s="5"/>
      <c r="K477" s="5"/>
      <c r="L477" s="5">
        <v>24163445.859999996</v>
      </c>
      <c r="M477" s="5">
        <v>6762240</v>
      </c>
      <c r="N477" s="5">
        <v>42504</v>
      </c>
      <c r="O477" s="5"/>
      <c r="P477" s="5">
        <v>45530</v>
      </c>
      <c r="Q477" s="5">
        <v>5488440.8100000015</v>
      </c>
      <c r="R477" s="5"/>
      <c r="S477" s="5">
        <v>382930</v>
      </c>
      <c r="T477" s="5">
        <f t="shared" si="13"/>
        <v>43552734.18</v>
      </c>
    </row>
    <row r="478" spans="1:20" ht="15.75" thickBot="1" x14ac:dyDescent="0.3">
      <c r="A478" s="5" t="s">
        <v>378</v>
      </c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>
        <v>3178645.6</v>
      </c>
      <c r="M478" s="5"/>
      <c r="N478" s="5"/>
      <c r="O478" s="5"/>
      <c r="P478" s="5"/>
      <c r="Q478" s="5"/>
      <c r="R478" s="5"/>
      <c r="S478" s="5"/>
      <c r="T478" s="5">
        <f t="shared" si="13"/>
        <v>3178645.6</v>
      </c>
    </row>
    <row r="479" spans="1:20" ht="15.75" thickBot="1" x14ac:dyDescent="0.3">
      <c r="A479" s="5" t="s">
        <v>287</v>
      </c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>
        <v>256950823.91999996</v>
      </c>
      <c r="M479" s="5"/>
      <c r="N479" s="5"/>
      <c r="O479" s="5"/>
      <c r="P479" s="5">
        <v>11481687</v>
      </c>
      <c r="Q479" s="5"/>
      <c r="R479" s="5"/>
      <c r="S479" s="5"/>
      <c r="T479" s="5">
        <f t="shared" si="13"/>
        <v>268432510.91999996</v>
      </c>
    </row>
    <row r="480" spans="1:20" ht="15.75" thickBot="1" x14ac:dyDescent="0.3">
      <c r="A480" s="5" t="s">
        <v>288</v>
      </c>
      <c r="B480" s="5"/>
      <c r="C480" s="5"/>
      <c r="D480" s="5"/>
      <c r="E480" s="5">
        <v>1565071.2000000002</v>
      </c>
      <c r="F480" s="5">
        <v>71232</v>
      </c>
      <c r="G480" s="5"/>
      <c r="H480" s="5"/>
      <c r="I480" s="5"/>
      <c r="J480" s="5"/>
      <c r="K480" s="5"/>
      <c r="L480" s="5">
        <v>29631790.140000001</v>
      </c>
      <c r="M480" s="5">
        <v>215190</v>
      </c>
      <c r="N480" s="5"/>
      <c r="O480" s="5"/>
      <c r="P480" s="5"/>
      <c r="Q480" s="5">
        <v>1628408.2</v>
      </c>
      <c r="R480" s="5"/>
      <c r="S480" s="5"/>
      <c r="T480" s="5">
        <f t="shared" si="13"/>
        <v>33111691.539999999</v>
      </c>
    </row>
    <row r="481" spans="1:20" ht="15.75" thickBot="1" x14ac:dyDescent="0.3">
      <c r="A481" s="5" t="s">
        <v>289</v>
      </c>
      <c r="B481" s="5">
        <v>2532853.2999999998</v>
      </c>
      <c r="C481" s="5"/>
      <c r="D481" s="5"/>
      <c r="E481" s="5">
        <v>1932608.5999999999</v>
      </c>
      <c r="F481" s="5">
        <v>1133276.48</v>
      </c>
      <c r="G481" s="5"/>
      <c r="H481" s="5">
        <v>6265069</v>
      </c>
      <c r="I481" s="5"/>
      <c r="J481" s="5"/>
      <c r="K481" s="5"/>
      <c r="L481" s="5">
        <v>73539736.520000026</v>
      </c>
      <c r="M481" s="5"/>
      <c r="N481" s="5"/>
      <c r="O481" s="5"/>
      <c r="P481" s="5">
        <v>1288064.3999999999</v>
      </c>
      <c r="Q481" s="5">
        <v>44028.5</v>
      </c>
      <c r="R481" s="5">
        <v>2460953.7999999998</v>
      </c>
      <c r="S481" s="5">
        <v>2131157.9</v>
      </c>
      <c r="T481" s="5">
        <f t="shared" si="13"/>
        <v>91327748.50000003</v>
      </c>
    </row>
    <row r="482" spans="1:20" ht="15.75" thickBot="1" x14ac:dyDescent="0.3">
      <c r="A482" s="5" t="s">
        <v>290</v>
      </c>
      <c r="B482" s="5"/>
      <c r="C482" s="5">
        <v>7733650.4000000004</v>
      </c>
      <c r="D482" s="5"/>
      <c r="E482" s="5">
        <v>2781700.51</v>
      </c>
      <c r="F482" s="5"/>
      <c r="G482" s="5"/>
      <c r="H482" s="5">
        <v>1780000</v>
      </c>
      <c r="I482" s="5"/>
      <c r="J482" s="5"/>
      <c r="K482" s="5"/>
      <c r="L482" s="5">
        <v>107477065.14999993</v>
      </c>
      <c r="M482" s="5">
        <v>2476046.9000000004</v>
      </c>
      <c r="N482" s="5"/>
      <c r="O482" s="5"/>
      <c r="P482" s="5">
        <v>1813875</v>
      </c>
      <c r="Q482" s="5">
        <v>55000</v>
      </c>
      <c r="R482" s="5"/>
      <c r="S482" s="5"/>
      <c r="T482" s="5">
        <f t="shared" si="13"/>
        <v>124117337.95999993</v>
      </c>
    </row>
    <row r="483" spans="1:20" ht="15.75" thickBot="1" x14ac:dyDescent="0.3">
      <c r="A483" s="5" t="s">
        <v>291</v>
      </c>
      <c r="B483" s="5"/>
      <c r="C483" s="5"/>
      <c r="D483" s="5"/>
      <c r="E483" s="5">
        <v>1846629</v>
      </c>
      <c r="F483" s="5">
        <v>7405840</v>
      </c>
      <c r="G483" s="5"/>
      <c r="H483" s="5"/>
      <c r="I483" s="5"/>
      <c r="J483" s="5"/>
      <c r="K483" s="5"/>
      <c r="L483" s="5">
        <v>17185632.400000002</v>
      </c>
      <c r="M483" s="5"/>
      <c r="N483" s="5">
        <v>12090000</v>
      </c>
      <c r="O483" s="5"/>
      <c r="P483" s="5">
        <v>656425</v>
      </c>
      <c r="Q483" s="5">
        <v>17123914.119999997</v>
      </c>
      <c r="R483" s="5"/>
      <c r="S483" s="5">
        <v>11500</v>
      </c>
      <c r="T483" s="5">
        <f t="shared" si="13"/>
        <v>56319940.520000003</v>
      </c>
    </row>
    <row r="484" spans="1:20" ht="15.75" thickBot="1" x14ac:dyDescent="0.3">
      <c r="A484" s="5" t="s">
        <v>292</v>
      </c>
      <c r="B484" s="5"/>
      <c r="C484" s="5">
        <v>3150000</v>
      </c>
      <c r="D484" s="5"/>
      <c r="E484" s="5">
        <v>10164147.180000003</v>
      </c>
      <c r="F484" s="5"/>
      <c r="G484" s="5"/>
      <c r="H484" s="5">
        <v>346408</v>
      </c>
      <c r="I484" s="5"/>
      <c r="J484" s="5"/>
      <c r="K484" s="5">
        <v>209377</v>
      </c>
      <c r="L484" s="5">
        <v>193234078.15000004</v>
      </c>
      <c r="M484" s="5">
        <v>759806.60999999987</v>
      </c>
      <c r="N484" s="5"/>
      <c r="O484" s="5">
        <v>202323.9</v>
      </c>
      <c r="P484" s="5">
        <v>82368.72</v>
      </c>
      <c r="Q484" s="5">
        <v>190788.2</v>
      </c>
      <c r="R484" s="5"/>
      <c r="S484" s="5">
        <v>1429901.6</v>
      </c>
      <c r="T484" s="5">
        <f t="shared" si="13"/>
        <v>209769199.36000004</v>
      </c>
    </row>
    <row r="485" spans="1:20" ht="15.75" thickBot="1" x14ac:dyDescent="0.3">
      <c r="A485" s="5" t="s">
        <v>293</v>
      </c>
      <c r="B485" s="5">
        <v>299661</v>
      </c>
      <c r="C485" s="5">
        <v>412032.9</v>
      </c>
      <c r="D485" s="5"/>
      <c r="E485" s="5">
        <v>19182410.960000005</v>
      </c>
      <c r="F485" s="5">
        <v>1326429.8999999999</v>
      </c>
      <c r="G485" s="5"/>
      <c r="H485" s="5">
        <v>5316192.5699999994</v>
      </c>
      <c r="I485" s="5"/>
      <c r="J485" s="5"/>
      <c r="K485" s="5"/>
      <c r="L485" s="5">
        <v>129096271.59000002</v>
      </c>
      <c r="M485" s="5">
        <v>236059.7</v>
      </c>
      <c r="N485" s="5"/>
      <c r="O485" s="5"/>
      <c r="P485" s="5">
        <v>3549691.38</v>
      </c>
      <c r="Q485" s="5">
        <v>3831104.58</v>
      </c>
      <c r="R485" s="5"/>
      <c r="S485" s="5">
        <v>389654.57999999996</v>
      </c>
      <c r="T485" s="5">
        <f t="shared" si="13"/>
        <v>163639509.16000003</v>
      </c>
    </row>
    <row r="486" spans="1:20" ht="15.75" thickBot="1" x14ac:dyDescent="0.3">
      <c r="A486" s="5" t="s">
        <v>295</v>
      </c>
      <c r="B486" s="5">
        <v>1515960.5</v>
      </c>
      <c r="C486" s="5">
        <v>243963</v>
      </c>
      <c r="D486" s="5"/>
      <c r="E486" s="5">
        <v>27654325.82</v>
      </c>
      <c r="F486" s="5">
        <v>2843821.4</v>
      </c>
      <c r="G486" s="5"/>
      <c r="H486" s="5">
        <v>4208918.9699999988</v>
      </c>
      <c r="I486" s="5"/>
      <c r="J486" s="5"/>
      <c r="K486" s="5">
        <v>218438.39999999999</v>
      </c>
      <c r="L486" s="5">
        <v>89448882.550000042</v>
      </c>
      <c r="M486" s="5">
        <v>11064699.300000001</v>
      </c>
      <c r="N486" s="5"/>
      <c r="O486" s="5"/>
      <c r="P486" s="5">
        <v>8016253.0299999993</v>
      </c>
      <c r="Q486" s="5">
        <v>5842127.5700000003</v>
      </c>
      <c r="R486" s="5"/>
      <c r="S486" s="5">
        <v>1910365.9999999998</v>
      </c>
      <c r="T486" s="5">
        <f t="shared" si="13"/>
        <v>152967756.54000005</v>
      </c>
    </row>
    <row r="487" spans="1:20" ht="15.75" thickBot="1" x14ac:dyDescent="0.3">
      <c r="A487" s="5" t="s">
        <v>296</v>
      </c>
      <c r="B487" s="5">
        <v>1313693.24</v>
      </c>
      <c r="C487" s="5">
        <v>1460254</v>
      </c>
      <c r="D487" s="5"/>
      <c r="E487" s="5">
        <v>11962514.82</v>
      </c>
      <c r="F487" s="5">
        <v>3851581</v>
      </c>
      <c r="G487" s="5"/>
      <c r="H487" s="5">
        <v>6347661.2800000012</v>
      </c>
      <c r="I487" s="5"/>
      <c r="J487" s="5"/>
      <c r="K487" s="5"/>
      <c r="L487" s="5">
        <v>190991974.2400001</v>
      </c>
      <c r="M487" s="5">
        <v>2684319.7600000002</v>
      </c>
      <c r="N487" s="5">
        <v>140755</v>
      </c>
      <c r="O487" s="5">
        <v>344696.3</v>
      </c>
      <c r="P487" s="5">
        <v>9507058.040000001</v>
      </c>
      <c r="Q487" s="5">
        <v>2505945.3999999994</v>
      </c>
      <c r="R487" s="5"/>
      <c r="S487" s="5">
        <v>1792327.7999999998</v>
      </c>
      <c r="T487" s="5">
        <f t="shared" si="13"/>
        <v>232902780.88000011</v>
      </c>
    </row>
    <row r="488" spans="1:20" ht="15.75" thickBot="1" x14ac:dyDescent="0.3">
      <c r="A488" s="5" t="s">
        <v>297</v>
      </c>
      <c r="B488" s="5">
        <v>2119359.14</v>
      </c>
      <c r="C488" s="5">
        <v>7497884.6500000004</v>
      </c>
      <c r="D488" s="5"/>
      <c r="E488" s="5">
        <v>4794225.7899999991</v>
      </c>
      <c r="F488" s="5">
        <v>412448.48</v>
      </c>
      <c r="G488" s="5"/>
      <c r="H488" s="5">
        <v>3287221.38</v>
      </c>
      <c r="I488" s="5"/>
      <c r="J488" s="5"/>
      <c r="K488" s="5"/>
      <c r="L488" s="5">
        <v>101801338.84999998</v>
      </c>
      <c r="M488" s="5">
        <v>934686.45000000007</v>
      </c>
      <c r="N488" s="5"/>
      <c r="O488" s="5"/>
      <c r="P488" s="5">
        <v>1919647.5999999999</v>
      </c>
      <c r="Q488" s="5">
        <v>1044881.78</v>
      </c>
      <c r="R488" s="5"/>
      <c r="S488" s="5">
        <v>1427901.6400000001</v>
      </c>
      <c r="T488" s="5">
        <f t="shared" si="13"/>
        <v>125239595.75999998</v>
      </c>
    </row>
    <row r="489" spans="1:20" ht="15.75" thickBot="1" x14ac:dyDescent="0.3">
      <c r="A489" s="5" t="s">
        <v>324</v>
      </c>
      <c r="B489" s="5">
        <v>17280313.180000003</v>
      </c>
      <c r="C489" s="5">
        <v>249910.8</v>
      </c>
      <c r="D489" s="5"/>
      <c r="E489" s="5">
        <v>9034046.2500000019</v>
      </c>
      <c r="F489" s="5">
        <v>1732826.6</v>
      </c>
      <c r="G489" s="5"/>
      <c r="H489" s="5">
        <v>2508428.25</v>
      </c>
      <c r="I489" s="5"/>
      <c r="J489" s="5"/>
      <c r="K489" s="5">
        <v>279766</v>
      </c>
      <c r="L489" s="5">
        <v>180563315.05000001</v>
      </c>
      <c r="M489" s="5">
        <v>334250</v>
      </c>
      <c r="N489" s="5"/>
      <c r="O489" s="5">
        <v>291174</v>
      </c>
      <c r="P489" s="5">
        <v>10628215.960000001</v>
      </c>
      <c r="Q489" s="5">
        <v>10584206.549999999</v>
      </c>
      <c r="R489" s="5"/>
      <c r="S489" s="5">
        <v>965849</v>
      </c>
      <c r="T489" s="5">
        <f t="shared" si="13"/>
        <v>234452301.64000005</v>
      </c>
    </row>
    <row r="490" spans="1:20" ht="15.75" thickBot="1" x14ac:dyDescent="0.3">
      <c r="A490" s="5" t="s">
        <v>298</v>
      </c>
      <c r="B490" s="5">
        <v>122392.4</v>
      </c>
      <c r="C490" s="5">
        <v>86975</v>
      </c>
      <c r="D490" s="5"/>
      <c r="E490" s="5">
        <v>948205.2</v>
      </c>
      <c r="F490" s="5">
        <v>919925.75</v>
      </c>
      <c r="G490" s="5"/>
      <c r="H490" s="5">
        <v>395604</v>
      </c>
      <c r="I490" s="5"/>
      <c r="J490" s="5"/>
      <c r="K490" s="5"/>
      <c r="L490" s="5">
        <v>92092973.599999994</v>
      </c>
      <c r="M490" s="5">
        <v>35135801.400000006</v>
      </c>
      <c r="N490" s="5">
        <v>3004608.6</v>
      </c>
      <c r="O490" s="5"/>
      <c r="P490" s="5">
        <v>17570</v>
      </c>
      <c r="Q490" s="5"/>
      <c r="R490" s="5"/>
      <c r="S490" s="5">
        <v>1846674.85</v>
      </c>
      <c r="T490" s="5">
        <f t="shared" si="13"/>
        <v>134570730.79999998</v>
      </c>
    </row>
    <row r="491" spans="1:20" ht="15.75" thickBot="1" x14ac:dyDescent="0.3">
      <c r="A491" s="5" t="s">
        <v>299</v>
      </c>
      <c r="B491" s="5">
        <v>5368236.99</v>
      </c>
      <c r="C491" s="5">
        <v>848982.9</v>
      </c>
      <c r="D491" s="5"/>
      <c r="E491" s="5">
        <v>16337515.02</v>
      </c>
      <c r="F491" s="5">
        <v>3108362.7800000003</v>
      </c>
      <c r="G491" s="5"/>
      <c r="H491" s="5">
        <v>38914751.86999999</v>
      </c>
      <c r="I491" s="5"/>
      <c r="J491" s="5"/>
      <c r="K491" s="5"/>
      <c r="L491" s="5">
        <v>123873525.20000008</v>
      </c>
      <c r="M491" s="5">
        <v>1976681.1300000001</v>
      </c>
      <c r="N491" s="5"/>
      <c r="O491" s="5">
        <v>739064.61</v>
      </c>
      <c r="P491" s="5">
        <v>10691288.970000001</v>
      </c>
      <c r="Q491" s="5">
        <v>4885741.18</v>
      </c>
      <c r="R491" s="5"/>
      <c r="S491" s="5">
        <v>46561090.329999998</v>
      </c>
      <c r="T491" s="5">
        <f t="shared" si="13"/>
        <v>253305240.98000008</v>
      </c>
    </row>
    <row r="492" spans="1:20" ht="15.75" thickBot="1" x14ac:dyDescent="0.3">
      <c r="A492" s="5" t="s">
        <v>300</v>
      </c>
      <c r="B492" s="5"/>
      <c r="C492" s="5"/>
      <c r="D492" s="5"/>
      <c r="E492" s="5">
        <v>1133266.2999999998</v>
      </c>
      <c r="F492" s="5"/>
      <c r="G492" s="5"/>
      <c r="H492" s="5"/>
      <c r="I492" s="5"/>
      <c r="J492" s="5"/>
      <c r="K492" s="5"/>
      <c r="L492" s="5">
        <v>18803930.299999997</v>
      </c>
      <c r="M492" s="5"/>
      <c r="N492" s="5"/>
      <c r="O492" s="5"/>
      <c r="P492" s="5"/>
      <c r="Q492" s="5"/>
      <c r="R492" s="5"/>
      <c r="S492" s="5"/>
      <c r="T492" s="5">
        <f t="shared" si="13"/>
        <v>19937196.599999998</v>
      </c>
    </row>
    <row r="493" spans="1:20" ht="15.75" thickBot="1" x14ac:dyDescent="0.3">
      <c r="A493" s="5" t="s">
        <v>301</v>
      </c>
      <c r="B493" s="5">
        <v>555</v>
      </c>
      <c r="C493" s="5">
        <v>17310422.59</v>
      </c>
      <c r="D493" s="5"/>
      <c r="E493" s="5">
        <v>1634600.02</v>
      </c>
      <c r="F493" s="5">
        <v>3151113.5</v>
      </c>
      <c r="G493" s="5"/>
      <c r="H493" s="5">
        <v>1634720.35</v>
      </c>
      <c r="I493" s="5"/>
      <c r="J493" s="5"/>
      <c r="K493" s="5"/>
      <c r="L493" s="5">
        <v>55727925.06000001</v>
      </c>
      <c r="M493" s="5">
        <v>2723402</v>
      </c>
      <c r="N493" s="5"/>
      <c r="O493" s="5"/>
      <c r="P493" s="5">
        <v>2780</v>
      </c>
      <c r="Q493" s="5">
        <v>1510624.1</v>
      </c>
      <c r="R493" s="5"/>
      <c r="S493" s="5">
        <v>80753</v>
      </c>
      <c r="T493" s="5">
        <f t="shared" si="13"/>
        <v>83776895.620000005</v>
      </c>
    </row>
    <row r="494" spans="1:20" ht="15.75" thickBot="1" x14ac:dyDescent="0.3">
      <c r="A494" s="5" t="s">
        <v>302</v>
      </c>
      <c r="B494" s="5"/>
      <c r="C494" s="5">
        <v>2833980.9</v>
      </c>
      <c r="D494" s="5"/>
      <c r="E494" s="5">
        <v>1959339.5</v>
      </c>
      <c r="F494" s="5">
        <v>839745.2</v>
      </c>
      <c r="G494" s="5"/>
      <c r="H494" s="5">
        <v>195657</v>
      </c>
      <c r="I494" s="5"/>
      <c r="J494" s="5"/>
      <c r="K494" s="5"/>
      <c r="L494" s="5">
        <v>59984437.100000031</v>
      </c>
      <c r="M494" s="5">
        <v>4153072.9</v>
      </c>
      <c r="N494" s="5"/>
      <c r="O494" s="5"/>
      <c r="P494" s="5">
        <v>3857898.4</v>
      </c>
      <c r="Q494" s="5">
        <v>1673947.2000000002</v>
      </c>
      <c r="R494" s="5"/>
      <c r="S494" s="5">
        <v>1230066</v>
      </c>
      <c r="T494" s="5">
        <f t="shared" si="13"/>
        <v>76728144.200000048</v>
      </c>
    </row>
    <row r="495" spans="1:20" ht="15.75" thickBot="1" x14ac:dyDescent="0.3">
      <c r="A495" s="5" t="s">
        <v>303</v>
      </c>
      <c r="B495" s="5">
        <v>14987.62</v>
      </c>
      <c r="C495" s="5">
        <v>79276.75</v>
      </c>
      <c r="D495" s="5"/>
      <c r="E495" s="5">
        <v>10740533.209999999</v>
      </c>
      <c r="F495" s="5">
        <v>367649.6</v>
      </c>
      <c r="G495" s="5"/>
      <c r="H495" s="5">
        <v>1823915.35</v>
      </c>
      <c r="I495" s="5"/>
      <c r="J495" s="5"/>
      <c r="K495" s="5"/>
      <c r="L495" s="5">
        <v>167718606.34999996</v>
      </c>
      <c r="M495" s="5"/>
      <c r="N495" s="5"/>
      <c r="O495" s="5"/>
      <c r="P495" s="5">
        <v>1910779.6</v>
      </c>
      <c r="Q495" s="5">
        <v>4417427.8600000003</v>
      </c>
      <c r="R495" s="5">
        <v>544250.39999999991</v>
      </c>
      <c r="S495" s="5">
        <v>251775</v>
      </c>
      <c r="T495" s="5">
        <f t="shared" si="13"/>
        <v>187869201.73999998</v>
      </c>
    </row>
    <row r="496" spans="1:20" ht="15.75" thickBot="1" x14ac:dyDescent="0.3">
      <c r="A496" s="5" t="s">
        <v>304</v>
      </c>
      <c r="B496" s="5">
        <v>15915454.579999998</v>
      </c>
      <c r="C496" s="5"/>
      <c r="D496" s="5"/>
      <c r="E496" s="5">
        <v>108709578.98999999</v>
      </c>
      <c r="F496" s="5"/>
      <c r="G496" s="5"/>
      <c r="H496" s="5">
        <v>9011502.8100000005</v>
      </c>
      <c r="I496" s="5"/>
      <c r="J496" s="5"/>
      <c r="K496" s="5"/>
      <c r="L496" s="5">
        <v>195927350.12000003</v>
      </c>
      <c r="M496" s="5">
        <v>25236438.139999993</v>
      </c>
      <c r="N496" s="5"/>
      <c r="O496" s="5">
        <v>830949</v>
      </c>
      <c r="P496" s="5">
        <v>1843375.2</v>
      </c>
      <c r="Q496" s="5"/>
      <c r="R496" s="5"/>
      <c r="S496" s="5"/>
      <c r="T496" s="5">
        <f t="shared" si="13"/>
        <v>357474648.83999997</v>
      </c>
    </row>
    <row r="497" spans="1:20" ht="15.75" thickBot="1" x14ac:dyDescent="0.3">
      <c r="A497" s="5" t="s">
        <v>305</v>
      </c>
      <c r="B497" s="5">
        <v>703882.6</v>
      </c>
      <c r="C497" s="5">
        <v>362995.5</v>
      </c>
      <c r="D497" s="5"/>
      <c r="E497" s="5">
        <v>21753331.140000004</v>
      </c>
      <c r="F497" s="5">
        <v>3117728.44</v>
      </c>
      <c r="G497" s="5"/>
      <c r="H497" s="5">
        <v>2053509.3900000001</v>
      </c>
      <c r="I497" s="5"/>
      <c r="J497" s="5"/>
      <c r="K497" s="5"/>
      <c r="L497" s="5">
        <v>90919035.35999997</v>
      </c>
      <c r="M497" s="5">
        <v>1780229.9600000002</v>
      </c>
      <c r="N497" s="5"/>
      <c r="O497" s="5"/>
      <c r="P497" s="5">
        <v>15145322.269999996</v>
      </c>
      <c r="Q497" s="5">
        <v>4858301.0500000007</v>
      </c>
      <c r="R497" s="5"/>
      <c r="S497" s="5">
        <v>98604246.610000059</v>
      </c>
      <c r="T497" s="5">
        <f t="shared" si="13"/>
        <v>239298582.32000005</v>
      </c>
    </row>
    <row r="498" spans="1:20" ht="15.75" thickBot="1" x14ac:dyDescent="0.3">
      <c r="A498" s="5" t="s">
        <v>306</v>
      </c>
      <c r="B498" s="5">
        <v>4203236.6000000006</v>
      </c>
      <c r="C498" s="5">
        <v>1553180</v>
      </c>
      <c r="D498" s="5"/>
      <c r="E498" s="5">
        <v>218067897.3199999</v>
      </c>
      <c r="F498" s="5">
        <v>5318596.9000000004</v>
      </c>
      <c r="G498" s="5"/>
      <c r="H498" s="5">
        <v>433957.83999999997</v>
      </c>
      <c r="I498" s="5"/>
      <c r="J498" s="5"/>
      <c r="K498" s="5"/>
      <c r="L498" s="5">
        <v>112572318.51999988</v>
      </c>
      <c r="M498" s="5">
        <v>749233.84</v>
      </c>
      <c r="N498" s="5"/>
      <c r="O498" s="5"/>
      <c r="P498" s="5">
        <v>7056817.46</v>
      </c>
      <c r="Q498" s="5">
        <v>1025445.2000000001</v>
      </c>
      <c r="R498" s="5"/>
      <c r="S498" s="5">
        <v>707536.2</v>
      </c>
      <c r="T498" s="5">
        <f t="shared" si="13"/>
        <v>351688219.8799997</v>
      </c>
    </row>
    <row r="499" spans="1:20" ht="15.75" thickBot="1" x14ac:dyDescent="0.3">
      <c r="A499" s="5" t="s">
        <v>307</v>
      </c>
      <c r="B499" s="5">
        <v>2448893.5999999996</v>
      </c>
      <c r="C499" s="5">
        <v>282439.8</v>
      </c>
      <c r="D499" s="5"/>
      <c r="E499" s="5">
        <v>4620452.3600000003</v>
      </c>
      <c r="F499" s="5">
        <v>3080087.4599999995</v>
      </c>
      <c r="G499" s="5"/>
      <c r="H499" s="5">
        <v>16946288.740000002</v>
      </c>
      <c r="I499" s="5"/>
      <c r="J499" s="5"/>
      <c r="K499" s="5"/>
      <c r="L499" s="5">
        <v>53730817.469999991</v>
      </c>
      <c r="M499" s="5"/>
      <c r="N499" s="5"/>
      <c r="O499" s="5"/>
      <c r="P499" s="5">
        <v>1969378.4300000002</v>
      </c>
      <c r="Q499" s="5">
        <v>3426260.4</v>
      </c>
      <c r="R499" s="5"/>
      <c r="S499" s="5">
        <v>253701.64</v>
      </c>
      <c r="T499" s="5">
        <f t="shared" si="13"/>
        <v>86758319.900000006</v>
      </c>
    </row>
    <row r="500" spans="1:20" ht="15.75" thickBot="1" x14ac:dyDescent="0.3">
      <c r="A500" s="5" t="s">
        <v>308</v>
      </c>
      <c r="B500" s="5">
        <v>122090.8</v>
      </c>
      <c r="C500" s="5"/>
      <c r="D500" s="5"/>
      <c r="E500" s="5">
        <v>13844340.769999998</v>
      </c>
      <c r="F500" s="5">
        <v>688001.79999999993</v>
      </c>
      <c r="G500" s="5"/>
      <c r="H500" s="5">
        <v>1279146.3299999998</v>
      </c>
      <c r="I500" s="5">
        <v>698204</v>
      </c>
      <c r="J500" s="5"/>
      <c r="K500" s="5"/>
      <c r="L500" s="5">
        <v>49859875.099999994</v>
      </c>
      <c r="M500" s="5">
        <v>7090100.3499999996</v>
      </c>
      <c r="N500" s="5"/>
      <c r="O500" s="5"/>
      <c r="P500" s="5">
        <v>11112381.759999998</v>
      </c>
      <c r="Q500" s="5">
        <v>837110.8</v>
      </c>
      <c r="R500" s="5"/>
      <c r="S500" s="5">
        <v>5071406.6499999994</v>
      </c>
      <c r="T500" s="5">
        <f t="shared" si="13"/>
        <v>90602658.359999999</v>
      </c>
    </row>
    <row r="501" spans="1:20" ht="15.75" thickBot="1" x14ac:dyDescent="0.3">
      <c r="A501" s="5" t="s">
        <v>309</v>
      </c>
      <c r="B501" s="5">
        <v>43696.92</v>
      </c>
      <c r="C501" s="5">
        <v>911265.4</v>
      </c>
      <c r="D501" s="5"/>
      <c r="E501" s="5">
        <v>35529570.769999988</v>
      </c>
      <c r="F501" s="5">
        <v>4924639.5</v>
      </c>
      <c r="G501" s="5"/>
      <c r="H501" s="5">
        <v>815223.83</v>
      </c>
      <c r="I501" s="5"/>
      <c r="J501" s="5"/>
      <c r="K501" s="5"/>
      <c r="L501" s="5">
        <v>84662624.37999998</v>
      </c>
      <c r="M501" s="5">
        <v>502530.5</v>
      </c>
      <c r="N501" s="5"/>
      <c r="O501" s="5"/>
      <c r="P501" s="5">
        <v>3826295.2</v>
      </c>
      <c r="Q501" s="5">
        <v>462989.4</v>
      </c>
      <c r="R501" s="5"/>
      <c r="S501" s="5">
        <v>1875552.8</v>
      </c>
      <c r="T501" s="5">
        <f t="shared" si="13"/>
        <v>133554388.69999997</v>
      </c>
    </row>
    <row r="502" spans="1:20" ht="15.75" thickBot="1" x14ac:dyDescent="0.3">
      <c r="A502" s="5" t="s">
        <v>310</v>
      </c>
      <c r="B502" s="5">
        <v>939507.1</v>
      </c>
      <c r="C502" s="5">
        <v>5372719.5</v>
      </c>
      <c r="D502" s="5"/>
      <c r="E502" s="5">
        <v>36137111.480000012</v>
      </c>
      <c r="F502" s="5">
        <v>7579222.4400000004</v>
      </c>
      <c r="G502" s="5"/>
      <c r="H502" s="5">
        <v>9441389.5900000017</v>
      </c>
      <c r="I502" s="5"/>
      <c r="J502" s="5"/>
      <c r="K502" s="5"/>
      <c r="L502" s="5">
        <v>151316449.61000007</v>
      </c>
      <c r="M502" s="5">
        <v>554556.6</v>
      </c>
      <c r="N502" s="5"/>
      <c r="O502" s="5"/>
      <c r="P502" s="5">
        <v>20241907.179999992</v>
      </c>
      <c r="Q502" s="5">
        <v>4931985.83</v>
      </c>
      <c r="R502" s="5">
        <v>258500</v>
      </c>
      <c r="S502" s="5">
        <v>3984669.1500000004</v>
      </c>
      <c r="T502" s="5">
        <f t="shared" si="13"/>
        <v>240758018.48000008</v>
      </c>
    </row>
    <row r="503" spans="1:20" ht="15.75" thickBot="1" x14ac:dyDescent="0.3">
      <c r="A503" s="5" t="s">
        <v>311</v>
      </c>
      <c r="B503" s="5">
        <v>595471.19999999995</v>
      </c>
      <c r="C503" s="5">
        <v>3594542.2</v>
      </c>
      <c r="D503" s="5"/>
      <c r="E503" s="5">
        <v>18524203.849999994</v>
      </c>
      <c r="F503" s="5">
        <v>2988067.6999999997</v>
      </c>
      <c r="G503" s="5"/>
      <c r="H503" s="5">
        <v>975727.45000000007</v>
      </c>
      <c r="I503" s="5"/>
      <c r="J503" s="5"/>
      <c r="K503" s="5"/>
      <c r="L503" s="5">
        <v>160454289.74000001</v>
      </c>
      <c r="M503" s="5">
        <v>694444.08000000007</v>
      </c>
      <c r="N503" s="5"/>
      <c r="O503" s="5"/>
      <c r="P503" s="5">
        <v>7909041.4600000009</v>
      </c>
      <c r="Q503" s="5">
        <v>3632575.7</v>
      </c>
      <c r="R503" s="5">
        <v>52880</v>
      </c>
      <c r="S503" s="5">
        <v>1093002.8000000003</v>
      </c>
      <c r="T503" s="5">
        <f t="shared" si="13"/>
        <v>200514246.18000001</v>
      </c>
    </row>
    <row r="504" spans="1:20" ht="15.75" thickBot="1" x14ac:dyDescent="0.3">
      <c r="A504" s="5" t="s">
        <v>312</v>
      </c>
      <c r="B504" s="5">
        <v>1552244</v>
      </c>
      <c r="C504" s="5">
        <v>122995</v>
      </c>
      <c r="D504" s="5"/>
      <c r="E504" s="5">
        <v>15500221.07</v>
      </c>
      <c r="F504" s="5">
        <v>2308740.92</v>
      </c>
      <c r="G504" s="5"/>
      <c r="H504" s="5">
        <v>3361294.5399999996</v>
      </c>
      <c r="I504" s="5"/>
      <c r="J504" s="5"/>
      <c r="K504" s="5"/>
      <c r="L504" s="5">
        <v>111988825.02999994</v>
      </c>
      <c r="M504" s="5">
        <v>6471911</v>
      </c>
      <c r="N504" s="5">
        <v>86656</v>
      </c>
      <c r="O504" s="5"/>
      <c r="P504" s="5">
        <v>6565202.7999999989</v>
      </c>
      <c r="Q504" s="5">
        <v>1580139.5599999998</v>
      </c>
      <c r="R504" s="5">
        <v>623058</v>
      </c>
      <c r="S504" s="5">
        <v>11334626.800000001</v>
      </c>
      <c r="T504" s="5">
        <f t="shared" si="13"/>
        <v>161495914.71999997</v>
      </c>
    </row>
    <row r="505" spans="1:20" ht="15.75" thickBot="1" x14ac:dyDescent="0.3">
      <c r="A505" s="5" t="s">
        <v>314</v>
      </c>
      <c r="B505" s="5">
        <v>37296</v>
      </c>
      <c r="C505" s="5"/>
      <c r="D505" s="5"/>
      <c r="E505" s="5">
        <v>12151994.290000003</v>
      </c>
      <c r="F505" s="5">
        <v>27626028.779999994</v>
      </c>
      <c r="G505" s="5"/>
      <c r="H505" s="5">
        <v>811060.7</v>
      </c>
      <c r="I505" s="5"/>
      <c r="J505" s="5"/>
      <c r="K505" s="5">
        <v>528980</v>
      </c>
      <c r="L505" s="5">
        <v>32840848.940000001</v>
      </c>
      <c r="M505" s="5"/>
      <c r="N505" s="5">
        <v>2448378.7000000002</v>
      </c>
      <c r="O505" s="5">
        <v>78008</v>
      </c>
      <c r="P505" s="5">
        <v>622205.75</v>
      </c>
      <c r="Q505" s="5">
        <v>577045.80000000005</v>
      </c>
      <c r="R505" s="5"/>
      <c r="S505" s="5">
        <v>243408.9</v>
      </c>
      <c r="T505" s="5">
        <f t="shared" si="13"/>
        <v>77965255.859999999</v>
      </c>
    </row>
    <row r="506" spans="1:20" ht="15.75" thickBot="1" x14ac:dyDescent="0.3">
      <c r="A506" s="5" t="s">
        <v>315</v>
      </c>
      <c r="B506" s="5"/>
      <c r="C506" s="5"/>
      <c r="D506" s="5"/>
      <c r="E506" s="5">
        <v>695555.82</v>
      </c>
      <c r="F506" s="5">
        <v>1516695.3</v>
      </c>
      <c r="G506" s="5"/>
      <c r="H506" s="5">
        <v>2259607.5</v>
      </c>
      <c r="I506" s="5"/>
      <c r="J506" s="5"/>
      <c r="K506" s="5"/>
      <c r="L506" s="5">
        <v>100674554.06000005</v>
      </c>
      <c r="M506" s="5">
        <v>5068476.9000000004</v>
      </c>
      <c r="N506" s="5"/>
      <c r="O506" s="5"/>
      <c r="P506" s="5"/>
      <c r="Q506" s="5">
        <v>2506081.5</v>
      </c>
      <c r="R506" s="5"/>
      <c r="S506" s="5">
        <v>92976</v>
      </c>
      <c r="T506" s="5">
        <f t="shared" ref="T506:T551" si="14">SUM(B506:S506)</f>
        <v>112813947.08000006</v>
      </c>
    </row>
    <row r="507" spans="1:20" ht="15.75" thickBot="1" x14ac:dyDescent="0.3">
      <c r="A507" s="5" t="s">
        <v>335</v>
      </c>
      <c r="B507" s="5"/>
      <c r="C507" s="5">
        <v>4023898.25</v>
      </c>
      <c r="D507" s="5"/>
      <c r="E507" s="5">
        <v>1323809.2</v>
      </c>
      <c r="F507" s="5"/>
      <c r="G507" s="5"/>
      <c r="H507" s="5">
        <v>106140.75</v>
      </c>
      <c r="I507" s="5"/>
      <c r="J507" s="5"/>
      <c r="K507" s="5"/>
      <c r="L507" s="5">
        <v>94188334.400000051</v>
      </c>
      <c r="M507" s="5"/>
      <c r="N507" s="5"/>
      <c r="O507" s="5"/>
      <c r="P507" s="5">
        <v>300351</v>
      </c>
      <c r="Q507" s="5">
        <v>321408</v>
      </c>
      <c r="R507" s="5"/>
      <c r="S507" s="5">
        <v>189369</v>
      </c>
      <c r="T507" s="5">
        <f t="shared" si="14"/>
        <v>100453310.60000005</v>
      </c>
    </row>
    <row r="508" spans="1:20" ht="15.75" thickBot="1" x14ac:dyDescent="0.3">
      <c r="A508" s="5" t="s">
        <v>316</v>
      </c>
      <c r="B508" s="5">
        <v>1262185.2</v>
      </c>
      <c r="C508" s="5">
        <v>6011365.7599999998</v>
      </c>
      <c r="D508" s="5"/>
      <c r="E508" s="5">
        <v>12661514.279999999</v>
      </c>
      <c r="F508" s="5">
        <v>5639681.5299999993</v>
      </c>
      <c r="G508" s="5"/>
      <c r="H508" s="5">
        <v>6069974.3100000005</v>
      </c>
      <c r="I508" s="5"/>
      <c r="J508" s="5"/>
      <c r="K508" s="5"/>
      <c r="L508" s="5">
        <v>92517654.970000058</v>
      </c>
      <c r="M508" s="5">
        <v>201850</v>
      </c>
      <c r="N508" s="5"/>
      <c r="O508" s="5"/>
      <c r="P508" s="5">
        <v>19964699.069999993</v>
      </c>
      <c r="Q508" s="5">
        <v>45410777.639999986</v>
      </c>
      <c r="R508" s="5"/>
      <c r="S508" s="5">
        <v>2272135.3800000004</v>
      </c>
      <c r="T508" s="5">
        <f t="shared" si="14"/>
        <v>192011838.14000005</v>
      </c>
    </row>
    <row r="509" spans="1:20" ht="15.75" thickBot="1" x14ac:dyDescent="0.3">
      <c r="A509" s="5" t="s">
        <v>318</v>
      </c>
      <c r="B509" s="5">
        <v>26872038.229999997</v>
      </c>
      <c r="C509" s="5">
        <v>9250</v>
      </c>
      <c r="D509" s="5"/>
      <c r="E509" s="5">
        <v>3727717.9</v>
      </c>
      <c r="F509" s="5">
        <v>213315</v>
      </c>
      <c r="G509" s="5"/>
      <c r="H509" s="5">
        <v>1751807.4</v>
      </c>
      <c r="I509" s="5"/>
      <c r="J509" s="5"/>
      <c r="K509" s="5"/>
      <c r="L509" s="5">
        <v>89869486.590000004</v>
      </c>
      <c r="M509" s="5"/>
      <c r="N509" s="5"/>
      <c r="O509" s="5"/>
      <c r="P509" s="5"/>
      <c r="Q509" s="5">
        <v>19807881.799999993</v>
      </c>
      <c r="R509" s="5"/>
      <c r="S509" s="5">
        <v>11370</v>
      </c>
      <c r="T509" s="5">
        <f t="shared" si="14"/>
        <v>142262866.91999999</v>
      </c>
    </row>
    <row r="510" spans="1:20" ht="15.75" thickBot="1" x14ac:dyDescent="0.3">
      <c r="A510" s="5" t="s">
        <v>325</v>
      </c>
      <c r="B510" s="5">
        <v>2642215.2999999998</v>
      </c>
      <c r="C510" s="5">
        <v>286911.09999999998</v>
      </c>
      <c r="D510" s="5"/>
      <c r="E510" s="5">
        <v>16321326.439999999</v>
      </c>
      <c r="F510" s="5">
        <v>1175121.8</v>
      </c>
      <c r="G510" s="5"/>
      <c r="H510" s="5">
        <v>1419527.5999999999</v>
      </c>
      <c r="I510" s="5"/>
      <c r="J510" s="5"/>
      <c r="K510" s="5"/>
      <c r="L510" s="5">
        <v>44742608.839999996</v>
      </c>
      <c r="M510" s="5">
        <v>575593.79999999993</v>
      </c>
      <c r="N510" s="5"/>
      <c r="O510" s="5"/>
      <c r="P510" s="5">
        <v>22620946.099999998</v>
      </c>
      <c r="Q510" s="5">
        <v>4747799.5</v>
      </c>
      <c r="R510" s="5"/>
      <c r="S510" s="5">
        <v>2003489.6</v>
      </c>
      <c r="T510" s="5">
        <f t="shared" si="14"/>
        <v>96535540.079999983</v>
      </c>
    </row>
    <row r="511" spans="1:20" ht="15.75" thickBot="1" x14ac:dyDescent="0.3">
      <c r="A511" s="5" t="s">
        <v>319</v>
      </c>
      <c r="B511" s="5"/>
      <c r="C511" s="5"/>
      <c r="D511" s="5"/>
      <c r="E511" s="5">
        <v>638409.6</v>
      </c>
      <c r="F511" s="5"/>
      <c r="G511" s="5"/>
      <c r="H511" s="5"/>
      <c r="I511" s="5"/>
      <c r="J511" s="5"/>
      <c r="K511" s="5"/>
      <c r="L511" s="5">
        <v>34602424.079999998</v>
      </c>
      <c r="M511" s="5"/>
      <c r="N511" s="5"/>
      <c r="O511" s="5"/>
      <c r="P511" s="5">
        <v>2475000</v>
      </c>
      <c r="Q511" s="5"/>
      <c r="R511" s="5"/>
      <c r="S511" s="5"/>
      <c r="T511" s="5">
        <f t="shared" si="14"/>
        <v>37715833.68</v>
      </c>
    </row>
    <row r="512" spans="1:20" ht="15.75" thickBot="1" x14ac:dyDescent="0.3">
      <c r="A512" s="5" t="s">
        <v>320</v>
      </c>
      <c r="B512" s="5"/>
      <c r="C512" s="5"/>
      <c r="D512" s="5"/>
      <c r="E512" s="5">
        <v>47969157.270000011</v>
      </c>
      <c r="F512" s="5">
        <v>1098341.8</v>
      </c>
      <c r="G512" s="5"/>
      <c r="H512" s="5">
        <v>31832436.780000001</v>
      </c>
      <c r="I512" s="5"/>
      <c r="J512" s="5"/>
      <c r="K512" s="5"/>
      <c r="L512" s="5">
        <v>146673140.67000002</v>
      </c>
      <c r="M512" s="5">
        <v>3556830.95</v>
      </c>
      <c r="N512" s="5"/>
      <c r="O512" s="5"/>
      <c r="P512" s="5">
        <v>797705.15</v>
      </c>
      <c r="Q512" s="5">
        <v>834279.5</v>
      </c>
      <c r="R512" s="5">
        <v>93000</v>
      </c>
      <c r="S512" s="5">
        <v>279210</v>
      </c>
      <c r="T512" s="5">
        <f t="shared" si="14"/>
        <v>233134102.12000003</v>
      </c>
    </row>
    <row r="513" spans="1:20" ht="15.75" thickBot="1" x14ac:dyDescent="0.3">
      <c r="A513" s="5" t="s">
        <v>336</v>
      </c>
      <c r="B513" s="5">
        <v>98755</v>
      </c>
      <c r="C513" s="5">
        <v>3630439.1</v>
      </c>
      <c r="D513" s="5"/>
      <c r="E513" s="5">
        <v>8542512.7000000011</v>
      </c>
      <c r="F513" s="5">
        <v>6871273.8299999991</v>
      </c>
      <c r="G513" s="5"/>
      <c r="H513" s="5">
        <v>2255812.5399999996</v>
      </c>
      <c r="I513" s="5"/>
      <c r="J513" s="5"/>
      <c r="K513" s="5"/>
      <c r="L513" s="5">
        <v>95554573.429999933</v>
      </c>
      <c r="M513" s="5">
        <v>161650</v>
      </c>
      <c r="N513" s="5"/>
      <c r="O513" s="5"/>
      <c r="P513" s="5">
        <v>10353495.679999998</v>
      </c>
      <c r="Q513" s="5">
        <v>415565.2</v>
      </c>
      <c r="R513" s="5"/>
      <c r="S513" s="5">
        <v>3496385.8</v>
      </c>
      <c r="T513" s="5">
        <f t="shared" si="14"/>
        <v>131380463.27999993</v>
      </c>
    </row>
    <row r="514" spans="1:20" ht="15.75" thickBot="1" x14ac:dyDescent="0.3">
      <c r="A514" s="5" t="s">
        <v>322</v>
      </c>
      <c r="B514" s="5">
        <v>16290724.58</v>
      </c>
      <c r="C514" s="5">
        <v>393120</v>
      </c>
      <c r="D514" s="5"/>
      <c r="E514" s="5">
        <v>114527329.17</v>
      </c>
      <c r="F514" s="5">
        <v>884577.78</v>
      </c>
      <c r="G514" s="5"/>
      <c r="H514" s="5">
        <v>1398370.12</v>
      </c>
      <c r="I514" s="5"/>
      <c r="J514" s="5"/>
      <c r="K514" s="5">
        <v>426531.88</v>
      </c>
      <c r="L514" s="5">
        <v>227530714.23000014</v>
      </c>
      <c r="M514" s="5">
        <v>9127312.2300000004</v>
      </c>
      <c r="N514" s="5">
        <v>982230</v>
      </c>
      <c r="O514" s="5"/>
      <c r="P514" s="5">
        <v>8074016.4000000004</v>
      </c>
      <c r="Q514" s="5">
        <v>5399471.4900000002</v>
      </c>
      <c r="R514" s="5"/>
      <c r="S514" s="5">
        <v>393319.2</v>
      </c>
      <c r="T514" s="5">
        <f t="shared" si="14"/>
        <v>385427717.0800001</v>
      </c>
    </row>
    <row r="515" spans="1:20" ht="15.75" thickBot="1" x14ac:dyDescent="0.3">
      <c r="A515" s="5" t="s">
        <v>326</v>
      </c>
      <c r="B515" s="5"/>
      <c r="C515" s="5">
        <v>8377.5</v>
      </c>
      <c r="D515" s="5"/>
      <c r="E515" s="5">
        <v>970</v>
      </c>
      <c r="F515" s="5">
        <v>8100</v>
      </c>
      <c r="G515" s="5"/>
      <c r="H515" s="5">
        <v>9080.5</v>
      </c>
      <c r="I515" s="5"/>
      <c r="J515" s="5"/>
      <c r="K515" s="5"/>
      <c r="L515" s="5">
        <v>17328844</v>
      </c>
      <c r="M515" s="5"/>
      <c r="N515" s="5"/>
      <c r="O515" s="5"/>
      <c r="P515" s="5">
        <v>9124.5</v>
      </c>
      <c r="Q515" s="5"/>
      <c r="R515" s="5"/>
      <c r="S515" s="5">
        <v>2182.5</v>
      </c>
      <c r="T515" s="5">
        <f t="shared" si="14"/>
        <v>17366679</v>
      </c>
    </row>
    <row r="516" spans="1:20" ht="15.75" thickBot="1" x14ac:dyDescent="0.3">
      <c r="A516" s="5" t="s">
        <v>341</v>
      </c>
      <c r="B516" s="5"/>
      <c r="C516" s="5">
        <v>215000</v>
      </c>
      <c r="D516" s="5"/>
      <c r="E516" s="5">
        <v>551964</v>
      </c>
      <c r="F516" s="5">
        <v>718625</v>
      </c>
      <c r="G516" s="5"/>
      <c r="H516" s="5">
        <v>188097</v>
      </c>
      <c r="I516" s="5"/>
      <c r="J516" s="5"/>
      <c r="K516" s="5"/>
      <c r="L516" s="5">
        <v>79226530.300000012</v>
      </c>
      <c r="M516" s="5"/>
      <c r="N516" s="5"/>
      <c r="O516" s="5"/>
      <c r="P516" s="5">
        <v>542726</v>
      </c>
      <c r="Q516" s="5">
        <v>655032</v>
      </c>
      <c r="R516" s="5"/>
      <c r="S516" s="5">
        <v>192496</v>
      </c>
      <c r="T516" s="5">
        <f t="shared" si="14"/>
        <v>82290470.300000012</v>
      </c>
    </row>
    <row r="517" spans="1:20" ht="15.75" thickBot="1" x14ac:dyDescent="0.3">
      <c r="A517" s="5" t="s">
        <v>327</v>
      </c>
      <c r="B517" s="5">
        <v>73840</v>
      </c>
      <c r="C517" s="5"/>
      <c r="D517" s="5"/>
      <c r="E517" s="5">
        <v>278998057.81000012</v>
      </c>
      <c r="F517" s="5">
        <v>4054000.2</v>
      </c>
      <c r="G517" s="5"/>
      <c r="H517" s="5">
        <v>33242430.600000001</v>
      </c>
      <c r="I517" s="5"/>
      <c r="J517" s="5"/>
      <c r="K517" s="5">
        <v>47071</v>
      </c>
      <c r="L517" s="5">
        <v>1605085797.4600005</v>
      </c>
      <c r="M517" s="5">
        <v>1161954</v>
      </c>
      <c r="N517" s="5">
        <v>86296</v>
      </c>
      <c r="O517" s="5"/>
      <c r="P517" s="5">
        <v>144090887.07000002</v>
      </c>
      <c r="Q517" s="5">
        <v>45213450.260000005</v>
      </c>
      <c r="R517" s="5"/>
      <c r="S517" s="5">
        <v>1815112.1</v>
      </c>
      <c r="T517" s="5">
        <f t="shared" si="14"/>
        <v>2113868896.5000005</v>
      </c>
    </row>
    <row r="518" spans="1:20" ht="15.75" thickBot="1" x14ac:dyDescent="0.3">
      <c r="A518" s="5" t="s">
        <v>329</v>
      </c>
      <c r="B518" s="5">
        <v>1980044.4</v>
      </c>
      <c r="C518" s="5">
        <v>736205.60000000009</v>
      </c>
      <c r="D518" s="5"/>
      <c r="E518" s="5">
        <v>22183781.529999997</v>
      </c>
      <c r="F518" s="5">
        <v>4538159.66</v>
      </c>
      <c r="G518" s="5"/>
      <c r="H518" s="5">
        <v>24879485.519999992</v>
      </c>
      <c r="I518" s="5"/>
      <c r="J518" s="5">
        <v>46116</v>
      </c>
      <c r="K518" s="5"/>
      <c r="L518" s="5">
        <v>247525403.52999994</v>
      </c>
      <c r="M518" s="5">
        <v>990772.32</v>
      </c>
      <c r="N518" s="5">
        <v>2037159.4</v>
      </c>
      <c r="O518" s="5"/>
      <c r="P518" s="5">
        <v>6386741.8599999994</v>
      </c>
      <c r="Q518" s="5">
        <v>15794854.019999998</v>
      </c>
      <c r="R518" s="5"/>
      <c r="S518" s="5">
        <v>2445803.14</v>
      </c>
      <c r="T518" s="5">
        <f t="shared" si="14"/>
        <v>329544526.9799999</v>
      </c>
    </row>
    <row r="519" spans="1:20" ht="15.75" thickBot="1" x14ac:dyDescent="0.3">
      <c r="A519" s="5" t="s">
        <v>330</v>
      </c>
      <c r="B519" s="5">
        <v>35253458.799999997</v>
      </c>
      <c r="C519" s="5"/>
      <c r="D519" s="5"/>
      <c r="E519" s="5">
        <v>469150</v>
      </c>
      <c r="F519" s="5">
        <v>25270525</v>
      </c>
      <c r="G519" s="5"/>
      <c r="H519" s="5"/>
      <c r="I519" s="5"/>
      <c r="J519" s="5"/>
      <c r="K519" s="5"/>
      <c r="L519" s="5">
        <v>53429615</v>
      </c>
      <c r="M519" s="5"/>
      <c r="N519" s="5">
        <v>8434788.8000000007</v>
      </c>
      <c r="O519" s="5"/>
      <c r="P519" s="5">
        <v>12352856</v>
      </c>
      <c r="Q519" s="5">
        <v>51044014</v>
      </c>
      <c r="R519" s="5"/>
      <c r="S519" s="5"/>
      <c r="T519" s="5">
        <f t="shared" si="14"/>
        <v>186254407.59999999</v>
      </c>
    </row>
    <row r="520" spans="1:20" ht="15.75" thickBot="1" x14ac:dyDescent="0.3">
      <c r="A520" s="5" t="s">
        <v>331</v>
      </c>
      <c r="B520" s="5">
        <v>220380656.38999987</v>
      </c>
      <c r="C520" s="5"/>
      <c r="D520" s="5"/>
      <c r="E520" s="5">
        <v>57775542.990000002</v>
      </c>
      <c r="F520" s="5">
        <v>682806.78</v>
      </c>
      <c r="G520" s="5"/>
      <c r="H520" s="5">
        <v>139728.01999999999</v>
      </c>
      <c r="I520" s="5"/>
      <c r="J520" s="5"/>
      <c r="K520" s="5">
        <v>35434.879999999997</v>
      </c>
      <c r="L520" s="5">
        <v>119549321.22999991</v>
      </c>
      <c r="M520" s="5">
        <v>988522.14999999991</v>
      </c>
      <c r="N520" s="5">
        <v>1555642.65</v>
      </c>
      <c r="O520" s="5">
        <v>10946587.480000002</v>
      </c>
      <c r="P520" s="5">
        <v>5130543.8999999985</v>
      </c>
      <c r="Q520" s="5">
        <v>38794745.689999998</v>
      </c>
      <c r="R520" s="5"/>
      <c r="S520" s="5">
        <v>2592911.8200000003</v>
      </c>
      <c r="T520" s="5">
        <f t="shared" si="14"/>
        <v>458572443.97999966</v>
      </c>
    </row>
    <row r="521" spans="1:20" ht="15.75" thickBot="1" x14ac:dyDescent="0.3">
      <c r="A521" s="5" t="s">
        <v>337</v>
      </c>
      <c r="B521" s="5">
        <v>2987027.88</v>
      </c>
      <c r="C521" s="5">
        <v>253205</v>
      </c>
      <c r="D521" s="5"/>
      <c r="E521" s="5">
        <v>955848.76</v>
      </c>
      <c r="F521" s="5">
        <v>67086.63</v>
      </c>
      <c r="G521" s="5"/>
      <c r="H521" s="5">
        <v>13318225.330000002</v>
      </c>
      <c r="I521" s="5"/>
      <c r="J521" s="5"/>
      <c r="K521" s="5"/>
      <c r="L521" s="5">
        <v>16051244.959999997</v>
      </c>
      <c r="M521" s="5">
        <v>10072859.950000001</v>
      </c>
      <c r="N521" s="5">
        <v>42741.04</v>
      </c>
      <c r="O521" s="5">
        <v>3248909.7800000003</v>
      </c>
      <c r="P521" s="5">
        <v>441174.9</v>
      </c>
      <c r="Q521" s="5">
        <v>377237.95</v>
      </c>
      <c r="R521" s="5"/>
      <c r="S521" s="5"/>
      <c r="T521" s="5">
        <f t="shared" si="14"/>
        <v>47815562.180000007</v>
      </c>
    </row>
    <row r="522" spans="1:20" ht="15.75" thickBot="1" x14ac:dyDescent="0.3">
      <c r="A522" s="5" t="s">
        <v>345</v>
      </c>
      <c r="B522" s="5"/>
      <c r="C522" s="5"/>
      <c r="D522" s="5"/>
      <c r="E522" s="5">
        <v>10385491.6</v>
      </c>
      <c r="F522" s="5">
        <v>164000</v>
      </c>
      <c r="G522" s="5"/>
      <c r="H522" s="5">
        <v>317584</v>
      </c>
      <c r="I522" s="5"/>
      <c r="J522" s="5"/>
      <c r="K522" s="5"/>
      <c r="L522" s="5">
        <v>12136142.5</v>
      </c>
      <c r="M522" s="5">
        <v>2677742.4</v>
      </c>
      <c r="N522" s="5">
        <v>1428138</v>
      </c>
      <c r="O522" s="5"/>
      <c r="P522" s="5">
        <v>3669094</v>
      </c>
      <c r="Q522" s="5">
        <v>10773845.5</v>
      </c>
      <c r="R522" s="5"/>
      <c r="S522" s="5">
        <v>78000</v>
      </c>
      <c r="T522" s="5">
        <f t="shared" si="14"/>
        <v>41630038</v>
      </c>
    </row>
    <row r="523" spans="1:20" ht="15.75" thickBot="1" x14ac:dyDescent="0.3">
      <c r="A523" s="5" t="s">
        <v>344</v>
      </c>
      <c r="B523" s="5">
        <v>2531234.3499999996</v>
      </c>
      <c r="C523" s="5">
        <v>126000</v>
      </c>
      <c r="D523" s="5"/>
      <c r="E523" s="5">
        <v>7042466.8100000005</v>
      </c>
      <c r="F523" s="5">
        <v>297600</v>
      </c>
      <c r="G523" s="5"/>
      <c r="H523" s="5">
        <v>1048476.9999999999</v>
      </c>
      <c r="I523" s="5"/>
      <c r="J523" s="5"/>
      <c r="K523" s="5"/>
      <c r="L523" s="5">
        <v>46304710.389999971</v>
      </c>
      <c r="M523" s="5">
        <v>1537124.8</v>
      </c>
      <c r="N523" s="5"/>
      <c r="O523" s="5"/>
      <c r="P523" s="5">
        <v>6434386.419999999</v>
      </c>
      <c r="Q523" s="5">
        <v>7699305.6499999994</v>
      </c>
      <c r="R523" s="5"/>
      <c r="S523" s="5">
        <v>58977</v>
      </c>
      <c r="T523" s="5">
        <f t="shared" si="14"/>
        <v>73080282.419999972</v>
      </c>
    </row>
    <row r="524" spans="1:20" ht="15.75" thickBot="1" x14ac:dyDescent="0.3">
      <c r="A524" s="5" t="s">
        <v>346</v>
      </c>
      <c r="B524" s="5">
        <v>23652.400000000001</v>
      </c>
      <c r="C524" s="5"/>
      <c r="D524" s="5"/>
      <c r="E524" s="5">
        <v>2308352.5499999998</v>
      </c>
      <c r="F524" s="5">
        <v>1283215.76</v>
      </c>
      <c r="G524" s="5"/>
      <c r="H524" s="5">
        <v>2558098.16</v>
      </c>
      <c r="I524" s="5"/>
      <c r="J524" s="5"/>
      <c r="K524" s="5"/>
      <c r="L524" s="5">
        <v>16070239.690000001</v>
      </c>
      <c r="M524" s="5"/>
      <c r="N524" s="5"/>
      <c r="O524" s="5"/>
      <c r="P524" s="5">
        <v>148779.76</v>
      </c>
      <c r="Q524" s="5">
        <v>194279.2</v>
      </c>
      <c r="R524" s="5"/>
      <c r="S524" s="5">
        <v>383993.1</v>
      </c>
      <c r="T524" s="5">
        <f t="shared" si="14"/>
        <v>22970610.620000005</v>
      </c>
    </row>
    <row r="525" spans="1:20" ht="15.75" thickBot="1" x14ac:dyDescent="0.3">
      <c r="A525" s="5" t="s">
        <v>347</v>
      </c>
      <c r="B525" s="5">
        <v>267213.5</v>
      </c>
      <c r="C525" s="5"/>
      <c r="D525" s="5"/>
      <c r="E525" s="5">
        <v>4375568.13</v>
      </c>
      <c r="F525" s="5">
        <v>2808</v>
      </c>
      <c r="G525" s="5"/>
      <c r="H525" s="5">
        <v>79951.839999999997</v>
      </c>
      <c r="I525" s="5"/>
      <c r="J525" s="5"/>
      <c r="K525" s="5"/>
      <c r="L525" s="5">
        <v>47862548.50999999</v>
      </c>
      <c r="M525" s="5"/>
      <c r="N525" s="5">
        <v>5938787.2000000002</v>
      </c>
      <c r="O525" s="5"/>
      <c r="P525" s="5"/>
      <c r="Q525" s="5">
        <v>26000</v>
      </c>
      <c r="R525" s="5"/>
      <c r="S525" s="5"/>
      <c r="T525" s="5">
        <f t="shared" si="14"/>
        <v>58552877.179999992</v>
      </c>
    </row>
    <row r="526" spans="1:20" ht="15.75" thickBot="1" x14ac:dyDescent="0.3">
      <c r="A526" s="5" t="s">
        <v>383</v>
      </c>
      <c r="B526" s="5"/>
      <c r="C526" s="5"/>
      <c r="D526" s="5"/>
      <c r="E526" s="5">
        <v>13487158.83</v>
      </c>
      <c r="F526" s="5"/>
      <c r="G526" s="5"/>
      <c r="H526" s="5"/>
      <c r="I526" s="5"/>
      <c r="J526" s="5"/>
      <c r="K526" s="5"/>
      <c r="L526" s="5">
        <v>58845183.770000018</v>
      </c>
      <c r="M526" s="5"/>
      <c r="N526" s="5"/>
      <c r="O526" s="5"/>
      <c r="P526" s="5"/>
      <c r="Q526" s="5"/>
      <c r="R526" s="5"/>
      <c r="S526" s="5"/>
      <c r="T526" s="5">
        <f t="shared" si="14"/>
        <v>72332342.600000024</v>
      </c>
    </row>
    <row r="527" spans="1:20" ht="15.75" thickBot="1" x14ac:dyDescent="0.3">
      <c r="A527" s="5" t="s">
        <v>348</v>
      </c>
      <c r="B527" s="5">
        <v>12116437.700000003</v>
      </c>
      <c r="C527" s="5">
        <v>1372950.2</v>
      </c>
      <c r="D527" s="5"/>
      <c r="E527" s="5">
        <v>17709921.060000002</v>
      </c>
      <c r="F527" s="5">
        <v>4397527.2</v>
      </c>
      <c r="G527" s="5"/>
      <c r="H527" s="5">
        <v>7548232.8100000015</v>
      </c>
      <c r="I527" s="5"/>
      <c r="J527" s="5"/>
      <c r="K527" s="5">
        <v>1126862.3700000001</v>
      </c>
      <c r="L527" s="5">
        <v>129458284.73999994</v>
      </c>
      <c r="M527" s="5">
        <v>291846.59999999998</v>
      </c>
      <c r="N527" s="5"/>
      <c r="O527" s="5">
        <v>392928</v>
      </c>
      <c r="P527" s="5">
        <v>18612899.27</v>
      </c>
      <c r="Q527" s="5">
        <v>6544931.5999999996</v>
      </c>
      <c r="R527" s="5">
        <v>51980</v>
      </c>
      <c r="S527" s="5">
        <v>10090428.75</v>
      </c>
      <c r="T527" s="5">
        <f t="shared" si="14"/>
        <v>209715230.29999992</v>
      </c>
    </row>
    <row r="528" spans="1:20" ht="15.75" thickBot="1" x14ac:dyDescent="0.3">
      <c r="A528" s="5" t="s">
        <v>349</v>
      </c>
      <c r="B528" s="5">
        <v>31845</v>
      </c>
      <c r="C528" s="5"/>
      <c r="D528" s="5"/>
      <c r="E528" s="5">
        <v>2411029.92</v>
      </c>
      <c r="F528" s="5">
        <v>2187275.4899999998</v>
      </c>
      <c r="G528" s="5"/>
      <c r="H528" s="5">
        <v>1674273.13</v>
      </c>
      <c r="I528" s="5"/>
      <c r="J528" s="5"/>
      <c r="K528" s="5"/>
      <c r="L528" s="5">
        <v>36600085.490000017</v>
      </c>
      <c r="M528" s="5"/>
      <c r="N528" s="5"/>
      <c r="O528" s="5">
        <v>101643.2</v>
      </c>
      <c r="P528" s="5">
        <v>1248868.3500000001</v>
      </c>
      <c r="Q528" s="5">
        <v>12603590.58</v>
      </c>
      <c r="R528" s="5"/>
      <c r="S528" s="5"/>
      <c r="T528" s="5">
        <f t="shared" si="14"/>
        <v>56858611.160000019</v>
      </c>
    </row>
    <row r="529" spans="1:20" ht="15.75" thickBot="1" x14ac:dyDescent="0.3">
      <c r="A529" s="5" t="s">
        <v>350</v>
      </c>
      <c r="B529" s="5">
        <v>60680</v>
      </c>
      <c r="C529" s="5"/>
      <c r="D529" s="5"/>
      <c r="E529" s="5">
        <v>8712058.1999999993</v>
      </c>
      <c r="F529" s="5"/>
      <c r="G529" s="5"/>
      <c r="H529" s="5">
        <v>4442293.2</v>
      </c>
      <c r="I529" s="5"/>
      <c r="J529" s="5"/>
      <c r="K529" s="5"/>
      <c r="L529" s="5">
        <v>31541123.560000002</v>
      </c>
      <c r="M529" s="5">
        <v>2128507</v>
      </c>
      <c r="N529" s="5"/>
      <c r="O529" s="5"/>
      <c r="P529" s="5">
        <v>550895</v>
      </c>
      <c r="Q529" s="5">
        <v>918545.96</v>
      </c>
      <c r="R529" s="5"/>
      <c r="S529" s="5">
        <v>630789</v>
      </c>
      <c r="T529" s="5">
        <f t="shared" si="14"/>
        <v>48984891.920000002</v>
      </c>
    </row>
    <row r="530" spans="1:20" ht="15.75" thickBot="1" x14ac:dyDescent="0.3">
      <c r="A530" s="5" t="s">
        <v>384</v>
      </c>
      <c r="B530" s="5"/>
      <c r="C530" s="5">
        <v>812</v>
      </c>
      <c r="D530" s="5"/>
      <c r="E530" s="5">
        <v>1549264</v>
      </c>
      <c r="F530" s="5">
        <v>58500</v>
      </c>
      <c r="G530" s="5"/>
      <c r="H530" s="5">
        <v>2801637.3000000003</v>
      </c>
      <c r="I530" s="5"/>
      <c r="J530" s="5"/>
      <c r="K530" s="5"/>
      <c r="L530" s="5">
        <v>10014844.610000001</v>
      </c>
      <c r="M530" s="5"/>
      <c r="N530" s="5"/>
      <c r="O530" s="5"/>
      <c r="P530" s="5">
        <v>182376.72</v>
      </c>
      <c r="Q530" s="5">
        <v>1006116</v>
      </c>
      <c r="R530" s="5"/>
      <c r="S530" s="5">
        <v>559716.25</v>
      </c>
      <c r="T530" s="5">
        <f t="shared" si="14"/>
        <v>16173266.880000003</v>
      </c>
    </row>
    <row r="531" spans="1:20" ht="15.75" thickBot="1" x14ac:dyDescent="0.3">
      <c r="A531" s="5" t="s">
        <v>372</v>
      </c>
      <c r="B531" s="5"/>
      <c r="C531" s="5">
        <v>60256</v>
      </c>
      <c r="D531" s="5"/>
      <c r="E531" s="5">
        <v>7826848.9800000004</v>
      </c>
      <c r="F531" s="5">
        <v>246301.6</v>
      </c>
      <c r="G531" s="5"/>
      <c r="H531" s="5">
        <v>216381.8</v>
      </c>
      <c r="I531" s="5"/>
      <c r="J531" s="5"/>
      <c r="K531" s="5"/>
      <c r="L531" s="5">
        <v>6709898.0700000003</v>
      </c>
      <c r="M531" s="5"/>
      <c r="N531" s="5"/>
      <c r="O531" s="5"/>
      <c r="P531" s="5">
        <v>1152816.4000000001</v>
      </c>
      <c r="Q531" s="5">
        <v>1497159.4000000001</v>
      </c>
      <c r="R531" s="5"/>
      <c r="S531" s="5">
        <v>1081074.6100000001</v>
      </c>
      <c r="T531" s="5">
        <f t="shared" si="14"/>
        <v>18790736.859999999</v>
      </c>
    </row>
    <row r="532" spans="1:20" ht="15.75" thickBot="1" x14ac:dyDescent="0.3">
      <c r="A532" s="5" t="s">
        <v>351</v>
      </c>
      <c r="B532" s="5">
        <v>57428.800000000003</v>
      </c>
      <c r="C532" s="5">
        <v>1300980</v>
      </c>
      <c r="D532" s="5"/>
      <c r="E532" s="5">
        <v>3421468.8200000003</v>
      </c>
      <c r="F532" s="5">
        <v>72387.839999999997</v>
      </c>
      <c r="G532" s="5"/>
      <c r="H532" s="5">
        <v>1210350.6399999999</v>
      </c>
      <c r="I532" s="5"/>
      <c r="J532" s="5"/>
      <c r="K532" s="5"/>
      <c r="L532" s="5">
        <v>58102884.059999965</v>
      </c>
      <c r="M532" s="5"/>
      <c r="N532" s="5"/>
      <c r="O532" s="5"/>
      <c r="P532" s="5">
        <v>4767009.2</v>
      </c>
      <c r="Q532" s="5">
        <v>1449011</v>
      </c>
      <c r="R532" s="5"/>
      <c r="S532" s="5">
        <v>42030</v>
      </c>
      <c r="T532" s="5">
        <f t="shared" si="14"/>
        <v>70423550.35999997</v>
      </c>
    </row>
    <row r="533" spans="1:20" ht="15.75" thickBot="1" x14ac:dyDescent="0.3">
      <c r="A533" s="5" t="s">
        <v>352</v>
      </c>
      <c r="B533" s="5">
        <v>910141.8</v>
      </c>
      <c r="C533" s="5">
        <v>407315</v>
      </c>
      <c r="D533" s="5"/>
      <c r="E533" s="5">
        <v>27253586.600000001</v>
      </c>
      <c r="F533" s="5">
        <v>1036826.7999999999</v>
      </c>
      <c r="G533" s="5"/>
      <c r="H533" s="5">
        <v>698204.56</v>
      </c>
      <c r="I533" s="5"/>
      <c r="J533" s="5"/>
      <c r="K533" s="5"/>
      <c r="L533" s="5">
        <v>57316269.790000007</v>
      </c>
      <c r="M533" s="5">
        <v>12331731.6</v>
      </c>
      <c r="N533" s="5"/>
      <c r="O533" s="5"/>
      <c r="P533" s="5">
        <v>4393383.33</v>
      </c>
      <c r="Q533" s="5">
        <v>10811705.799999999</v>
      </c>
      <c r="R533" s="5">
        <v>218120</v>
      </c>
      <c r="S533" s="5">
        <v>614117.57999999996</v>
      </c>
      <c r="T533" s="5">
        <f t="shared" si="14"/>
        <v>115991402.86</v>
      </c>
    </row>
    <row r="534" spans="1:20" ht="15.75" thickBot="1" x14ac:dyDescent="0.3">
      <c r="A534" s="5" t="s">
        <v>353</v>
      </c>
      <c r="B534" s="5"/>
      <c r="C534" s="5"/>
      <c r="D534" s="5"/>
      <c r="E534" s="5">
        <v>219073.80000000002</v>
      </c>
      <c r="F534" s="5"/>
      <c r="G534" s="5"/>
      <c r="H534" s="5">
        <v>108242</v>
      </c>
      <c r="I534" s="5"/>
      <c r="J534" s="5"/>
      <c r="K534" s="5"/>
      <c r="L534" s="5">
        <v>16610385.979999999</v>
      </c>
      <c r="M534" s="5"/>
      <c r="N534" s="5"/>
      <c r="O534" s="5"/>
      <c r="P534" s="5">
        <v>149358</v>
      </c>
      <c r="Q534" s="5">
        <v>50760</v>
      </c>
      <c r="R534" s="5"/>
      <c r="S534" s="5"/>
      <c r="T534" s="5">
        <f t="shared" si="14"/>
        <v>17137819.779999997</v>
      </c>
    </row>
    <row r="535" spans="1:20" ht="15.75" thickBot="1" x14ac:dyDescent="0.3">
      <c r="A535" s="5" t="s">
        <v>354</v>
      </c>
      <c r="B535" s="5"/>
      <c r="C535" s="5"/>
      <c r="D535" s="5"/>
      <c r="E535" s="5">
        <v>1261809.3999999999</v>
      </c>
      <c r="F535" s="5">
        <v>2292217.7999999998</v>
      </c>
      <c r="G535" s="5"/>
      <c r="H535" s="5">
        <v>864291</v>
      </c>
      <c r="I535" s="5"/>
      <c r="J535" s="5"/>
      <c r="K535" s="5"/>
      <c r="L535" s="5">
        <v>31219477.239999995</v>
      </c>
      <c r="M535" s="5"/>
      <c r="N535" s="5"/>
      <c r="O535" s="5"/>
      <c r="P535" s="5">
        <v>115536</v>
      </c>
      <c r="Q535" s="5">
        <v>923310.64</v>
      </c>
      <c r="R535" s="5"/>
      <c r="S535" s="5"/>
      <c r="T535" s="5">
        <f t="shared" si="14"/>
        <v>36676642.079999998</v>
      </c>
    </row>
    <row r="536" spans="1:20" ht="15.75" thickBot="1" x14ac:dyDescent="0.3">
      <c r="A536" s="5" t="s">
        <v>355</v>
      </c>
      <c r="B536" s="5"/>
      <c r="C536" s="5"/>
      <c r="D536" s="5"/>
      <c r="E536" s="5">
        <v>712179.5</v>
      </c>
      <c r="F536" s="5"/>
      <c r="G536" s="5"/>
      <c r="H536" s="5">
        <v>55110.399999999994</v>
      </c>
      <c r="I536" s="5"/>
      <c r="J536" s="5"/>
      <c r="K536" s="5"/>
      <c r="L536" s="5">
        <v>42740822.439999998</v>
      </c>
      <c r="M536" s="5"/>
      <c r="N536" s="5"/>
      <c r="O536" s="5"/>
      <c r="P536" s="5"/>
      <c r="Q536" s="5"/>
      <c r="R536" s="5"/>
      <c r="S536" s="5">
        <v>16900606.100000001</v>
      </c>
      <c r="T536" s="5">
        <f t="shared" si="14"/>
        <v>60408718.439999998</v>
      </c>
    </row>
    <row r="537" spans="1:20" ht="15.75" thickBot="1" x14ac:dyDescent="0.3">
      <c r="A537" s="5" t="s">
        <v>373</v>
      </c>
      <c r="B537" s="5">
        <v>25020</v>
      </c>
      <c r="C537" s="5"/>
      <c r="D537" s="5"/>
      <c r="E537" s="5">
        <v>855804.56</v>
      </c>
      <c r="F537" s="5">
        <v>332932.31</v>
      </c>
      <c r="G537" s="5"/>
      <c r="H537" s="5"/>
      <c r="I537" s="5"/>
      <c r="J537" s="5"/>
      <c r="K537" s="5"/>
      <c r="L537" s="5">
        <v>10868774.059999999</v>
      </c>
      <c r="M537" s="5"/>
      <c r="N537" s="5"/>
      <c r="O537" s="5"/>
      <c r="P537" s="5">
        <v>13057407.409999998</v>
      </c>
      <c r="Q537" s="5"/>
      <c r="R537" s="5"/>
      <c r="S537" s="5">
        <v>112500</v>
      </c>
      <c r="T537" s="5">
        <f t="shared" si="14"/>
        <v>25252438.339999996</v>
      </c>
    </row>
    <row r="538" spans="1:20" ht="15.75" thickBot="1" x14ac:dyDescent="0.3">
      <c r="A538" s="5" t="s">
        <v>374</v>
      </c>
      <c r="B538" s="5">
        <v>654426.68000000005</v>
      </c>
      <c r="C538" s="5"/>
      <c r="D538" s="5"/>
      <c r="E538" s="5">
        <v>1283144.5</v>
      </c>
      <c r="F538" s="5">
        <v>808321.06</v>
      </c>
      <c r="G538" s="5"/>
      <c r="H538" s="5">
        <v>5963249.9800000004</v>
      </c>
      <c r="I538" s="5"/>
      <c r="J538" s="5"/>
      <c r="K538" s="5">
        <v>823972.17999999993</v>
      </c>
      <c r="L538" s="5">
        <v>39933140.68999999</v>
      </c>
      <c r="M538" s="5">
        <v>939568.79</v>
      </c>
      <c r="N538" s="5">
        <v>692799.55</v>
      </c>
      <c r="O538" s="5"/>
      <c r="P538" s="5">
        <v>589051.39</v>
      </c>
      <c r="Q538" s="5">
        <v>41614463.43999999</v>
      </c>
      <c r="R538" s="5"/>
      <c r="S538" s="5"/>
      <c r="T538" s="5">
        <f>SUM(B538:S538)</f>
        <v>93302138.259999976</v>
      </c>
    </row>
    <row r="539" spans="1:20" ht="15.75" thickBot="1" x14ac:dyDescent="0.3">
      <c r="A539" s="5" t="s">
        <v>375</v>
      </c>
      <c r="B539" s="5"/>
      <c r="C539" s="5"/>
      <c r="D539" s="5"/>
      <c r="E539" s="5">
        <v>4047438.2</v>
      </c>
      <c r="F539" s="5"/>
      <c r="G539" s="5"/>
      <c r="H539" s="5"/>
      <c r="I539" s="5"/>
      <c r="J539" s="5"/>
      <c r="K539" s="5"/>
      <c r="L539" s="5">
        <v>38688827.519999996</v>
      </c>
      <c r="M539" s="5">
        <v>900991</v>
      </c>
      <c r="N539" s="5"/>
      <c r="O539" s="5"/>
      <c r="P539" s="5"/>
      <c r="Q539" s="5"/>
      <c r="R539" s="5"/>
      <c r="S539" s="5"/>
      <c r="T539" s="5">
        <f t="shared" si="14"/>
        <v>43637256.719999999</v>
      </c>
    </row>
    <row r="540" spans="1:20" ht="15.75" thickBot="1" x14ac:dyDescent="0.3">
      <c r="A540" s="5" t="s">
        <v>387</v>
      </c>
      <c r="B540" s="5">
        <v>12585000</v>
      </c>
      <c r="C540" s="5"/>
      <c r="D540" s="5"/>
      <c r="E540" s="5">
        <v>1944123.19</v>
      </c>
      <c r="F540" s="5"/>
      <c r="G540" s="5"/>
      <c r="H540" s="5"/>
      <c r="I540" s="5"/>
      <c r="J540" s="5"/>
      <c r="K540" s="5"/>
      <c r="L540" s="5">
        <v>36133793.450000003</v>
      </c>
      <c r="M540" s="5"/>
      <c r="N540" s="5"/>
      <c r="O540" s="5"/>
      <c r="P540" s="5"/>
      <c r="Q540" s="5"/>
      <c r="R540" s="5"/>
      <c r="S540" s="5"/>
      <c r="T540" s="5">
        <f t="shared" si="14"/>
        <v>50662916.640000001</v>
      </c>
    </row>
    <row r="541" spans="1:20" ht="15.75" thickBot="1" x14ac:dyDescent="0.3">
      <c r="A541" s="5" t="s">
        <v>391</v>
      </c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>
        <v>20354800</v>
      </c>
      <c r="M541" s="5"/>
      <c r="N541" s="5"/>
      <c r="O541" s="5"/>
      <c r="P541" s="5"/>
      <c r="Q541" s="5"/>
      <c r="R541" s="5"/>
      <c r="S541" s="5"/>
      <c r="T541" s="5">
        <f t="shared" si="14"/>
        <v>20354800</v>
      </c>
    </row>
    <row r="542" spans="1:20" ht="15.75" thickBot="1" x14ac:dyDescent="0.3">
      <c r="A542" s="5" t="s">
        <v>388</v>
      </c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>
        <v>7222799</v>
      </c>
      <c r="M542" s="5">
        <v>5939126.2000000002</v>
      </c>
      <c r="N542" s="5"/>
      <c r="O542" s="5"/>
      <c r="P542" s="5"/>
      <c r="Q542" s="5"/>
      <c r="R542" s="5"/>
      <c r="S542" s="5"/>
      <c r="T542" s="5">
        <f t="shared" si="14"/>
        <v>13161925.199999999</v>
      </c>
    </row>
    <row r="543" spans="1:20" ht="15.75" thickBot="1" x14ac:dyDescent="0.3">
      <c r="A543" s="5" t="s">
        <v>379</v>
      </c>
      <c r="B543" s="5">
        <v>5035069.2</v>
      </c>
      <c r="C543" s="5"/>
      <c r="D543" s="5"/>
      <c r="E543" s="5">
        <v>5344804.4000000004</v>
      </c>
      <c r="F543" s="5"/>
      <c r="G543" s="5"/>
      <c r="H543" s="5"/>
      <c r="I543" s="5"/>
      <c r="J543" s="5"/>
      <c r="K543" s="5">
        <v>1491419.5</v>
      </c>
      <c r="L543" s="5">
        <v>51697342.919999994</v>
      </c>
      <c r="M543" s="5">
        <v>1505500</v>
      </c>
      <c r="N543" s="5"/>
      <c r="O543" s="5"/>
      <c r="P543" s="5">
        <v>2183584</v>
      </c>
      <c r="Q543" s="5"/>
      <c r="R543" s="5"/>
      <c r="S543" s="5"/>
      <c r="T543" s="5">
        <f t="shared" si="14"/>
        <v>67257720.019999996</v>
      </c>
    </row>
    <row r="544" spans="1:20" ht="15.75" thickBot="1" x14ac:dyDescent="0.3">
      <c r="A544" s="5" t="s">
        <v>380</v>
      </c>
      <c r="B544" s="5">
        <v>157821.29999999999</v>
      </c>
      <c r="C544" s="5"/>
      <c r="D544" s="5"/>
      <c r="E544" s="5">
        <v>1649637.4</v>
      </c>
      <c r="F544" s="5"/>
      <c r="G544" s="5"/>
      <c r="H544" s="5"/>
      <c r="I544" s="5"/>
      <c r="J544" s="5"/>
      <c r="K544" s="5"/>
      <c r="L544" s="5">
        <v>3598396.3000000003</v>
      </c>
      <c r="M544" s="5"/>
      <c r="N544" s="5"/>
      <c r="O544" s="5"/>
      <c r="P544" s="5"/>
      <c r="Q544" s="5">
        <v>104760</v>
      </c>
      <c r="R544" s="5"/>
      <c r="S544" s="5"/>
      <c r="T544" s="5">
        <f t="shared" si="14"/>
        <v>5510615</v>
      </c>
    </row>
    <row r="545" spans="1:20" ht="15.75" thickBot="1" x14ac:dyDescent="0.3">
      <c r="A545" s="5" t="s">
        <v>381</v>
      </c>
      <c r="B545" s="5">
        <v>14881671.599999998</v>
      </c>
      <c r="C545" s="5"/>
      <c r="D545" s="5"/>
      <c r="E545" s="5">
        <v>18117075.199999996</v>
      </c>
      <c r="F545" s="5"/>
      <c r="G545" s="5"/>
      <c r="H545" s="5"/>
      <c r="I545" s="5"/>
      <c r="J545" s="5"/>
      <c r="K545" s="5"/>
      <c r="L545" s="5">
        <v>23613811.199999992</v>
      </c>
      <c r="M545" s="5"/>
      <c r="N545" s="5"/>
      <c r="O545" s="5"/>
      <c r="P545" s="5"/>
      <c r="Q545" s="5"/>
      <c r="R545" s="5"/>
      <c r="S545" s="5"/>
      <c r="T545" s="5">
        <f t="shared" si="14"/>
        <v>56612557.999999985</v>
      </c>
    </row>
    <row r="546" spans="1:20" ht="15.75" thickBot="1" x14ac:dyDescent="0.3">
      <c r="A546" s="5" t="s">
        <v>382</v>
      </c>
      <c r="B546" s="5"/>
      <c r="C546" s="5"/>
      <c r="D546" s="5"/>
      <c r="E546" s="5">
        <v>86290.4</v>
      </c>
      <c r="F546" s="5"/>
      <c r="G546" s="5"/>
      <c r="H546" s="5"/>
      <c r="I546" s="5"/>
      <c r="J546" s="5"/>
      <c r="K546" s="5"/>
      <c r="L546" s="5">
        <v>5309990.88</v>
      </c>
      <c r="M546" s="5">
        <v>1246600</v>
      </c>
      <c r="N546" s="5"/>
      <c r="O546" s="5"/>
      <c r="P546" s="5">
        <v>787152.8</v>
      </c>
      <c r="Q546" s="5"/>
      <c r="R546" s="5"/>
      <c r="S546" s="5"/>
      <c r="T546" s="5">
        <f t="shared" si="14"/>
        <v>7430034.0800000001</v>
      </c>
    </row>
    <row r="547" spans="1:20" ht="15.75" thickBot="1" x14ac:dyDescent="0.3">
      <c r="A547" s="5" t="s">
        <v>385</v>
      </c>
      <c r="B547" s="5">
        <v>665000</v>
      </c>
      <c r="C547" s="5"/>
      <c r="D547" s="5"/>
      <c r="E547" s="5">
        <v>1518939.28</v>
      </c>
      <c r="F547" s="5">
        <v>495505</v>
      </c>
      <c r="G547" s="5"/>
      <c r="H547" s="5">
        <v>763844</v>
      </c>
      <c r="I547" s="5"/>
      <c r="J547" s="5"/>
      <c r="K547" s="5"/>
      <c r="L547" s="5">
        <v>49434770.290000014</v>
      </c>
      <c r="M547" s="5"/>
      <c r="N547" s="5"/>
      <c r="O547" s="5"/>
      <c r="P547" s="5">
        <v>14845992.35</v>
      </c>
      <c r="Q547" s="5"/>
      <c r="R547" s="5"/>
      <c r="S547" s="5">
        <v>409300</v>
      </c>
      <c r="T547" s="5">
        <f t="shared" si="14"/>
        <v>68133350.920000017</v>
      </c>
    </row>
    <row r="548" spans="1:20" ht="15.75" thickBot="1" x14ac:dyDescent="0.3">
      <c r="A548" s="5" t="s">
        <v>386</v>
      </c>
      <c r="B548" s="5"/>
      <c r="C548" s="5"/>
      <c r="D548" s="5"/>
      <c r="E548" s="5">
        <v>327945.2</v>
      </c>
      <c r="F548" s="5"/>
      <c r="G548" s="5"/>
      <c r="H548" s="5">
        <v>222450</v>
      </c>
      <c r="I548" s="5"/>
      <c r="J548" s="5"/>
      <c r="K548" s="5">
        <v>96565</v>
      </c>
      <c r="L548" s="5">
        <v>47734452.100000009</v>
      </c>
      <c r="M548" s="5"/>
      <c r="N548" s="5"/>
      <c r="O548" s="5"/>
      <c r="P548" s="5">
        <v>299131</v>
      </c>
      <c r="Q548" s="5">
        <v>1486602.1</v>
      </c>
      <c r="R548" s="5"/>
      <c r="S548" s="5">
        <v>436555.8</v>
      </c>
      <c r="T548" s="5">
        <f t="shared" si="14"/>
        <v>50603701.20000001</v>
      </c>
    </row>
    <row r="549" spans="1:20" ht="15.75" thickBot="1" x14ac:dyDescent="0.3">
      <c r="A549" s="5" t="s">
        <v>389</v>
      </c>
      <c r="B549" s="5"/>
      <c r="C549" s="5"/>
      <c r="D549" s="5"/>
      <c r="E549" s="5">
        <v>609820</v>
      </c>
      <c r="F549" s="5"/>
      <c r="G549" s="5"/>
      <c r="H549" s="5">
        <v>500980</v>
      </c>
      <c r="I549" s="5"/>
      <c r="J549" s="5"/>
      <c r="K549" s="5"/>
      <c r="L549" s="5">
        <v>7000000</v>
      </c>
      <c r="M549" s="5"/>
      <c r="N549" s="5"/>
      <c r="O549" s="5"/>
      <c r="P549" s="5"/>
      <c r="Q549" s="5"/>
      <c r="R549" s="5"/>
      <c r="S549" s="5"/>
      <c r="T549" s="5">
        <f t="shared" si="14"/>
        <v>8110800</v>
      </c>
    </row>
    <row r="550" spans="1:20" ht="15.75" thickBot="1" x14ac:dyDescent="0.3">
      <c r="A550" s="5" t="s">
        <v>392</v>
      </c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>
        <v>269550</v>
      </c>
      <c r="M550" s="5"/>
      <c r="N550" s="5"/>
      <c r="O550" s="5"/>
      <c r="P550" s="5">
        <v>269550</v>
      </c>
      <c r="Q550" s="5"/>
      <c r="R550" s="5"/>
      <c r="S550" s="5"/>
      <c r="T550" s="5">
        <f>SUM(B550:S550)</f>
        <v>539100</v>
      </c>
    </row>
    <row r="551" spans="1:20" ht="15.75" thickBot="1" x14ac:dyDescent="0.3">
      <c r="A551" s="5" t="s">
        <v>323</v>
      </c>
      <c r="B551" s="5">
        <v>196080</v>
      </c>
      <c r="C551" s="5"/>
      <c r="D551" s="5"/>
      <c r="E551" s="5">
        <v>20919981.319999997</v>
      </c>
      <c r="F551" s="5">
        <v>1471241.9</v>
      </c>
      <c r="G551" s="5"/>
      <c r="H551" s="5">
        <v>365700</v>
      </c>
      <c r="I551" s="5"/>
      <c r="J551" s="5"/>
      <c r="K551" s="5">
        <v>217504.40000000002</v>
      </c>
      <c r="L551" s="5">
        <v>107641587.49000002</v>
      </c>
      <c r="M551" s="5"/>
      <c r="N551" s="5"/>
      <c r="O551" s="5"/>
      <c r="P551" s="5">
        <v>197940</v>
      </c>
      <c r="Q551" s="5">
        <v>8915678.4499999993</v>
      </c>
      <c r="R551" s="5"/>
      <c r="S551" s="5">
        <v>649248.69999999995</v>
      </c>
      <c r="T551" s="5">
        <f t="shared" si="14"/>
        <v>140574962.25999999</v>
      </c>
    </row>
    <row r="552" spans="1:20" ht="15.75" thickBot="1" x14ac:dyDescent="0.3">
      <c r="A552" s="100" t="s">
        <v>75</v>
      </c>
      <c r="B552" s="45">
        <f>SUM(B377:B551)</f>
        <v>1342542887.5999999</v>
      </c>
      <c r="C552" s="45">
        <f t="shared" ref="C552:T552" si="15">SUM(C377:C551)</f>
        <v>310727231.93000007</v>
      </c>
      <c r="D552" s="45"/>
      <c r="E552" s="45">
        <f t="shared" si="15"/>
        <v>3544134447.1599998</v>
      </c>
      <c r="F552" s="45">
        <f t="shared" si="15"/>
        <v>1627956902.0700004</v>
      </c>
      <c r="G552" s="45">
        <f t="shared" si="15"/>
        <v>109866.90000000001</v>
      </c>
      <c r="H552" s="45">
        <f t="shared" si="15"/>
        <v>1022421045.3100002</v>
      </c>
      <c r="I552" s="45">
        <f t="shared" si="15"/>
        <v>823564</v>
      </c>
      <c r="J552" s="45">
        <f t="shared" si="15"/>
        <v>46116</v>
      </c>
      <c r="K552" s="45">
        <f t="shared" si="15"/>
        <v>21025471.949999999</v>
      </c>
      <c r="L552" s="45">
        <f t="shared" si="15"/>
        <v>24074021101.419994</v>
      </c>
      <c r="M552" s="45">
        <f t="shared" si="15"/>
        <v>489021392.9599998</v>
      </c>
      <c r="N552" s="45">
        <f t="shared" si="15"/>
        <v>166028981.26999998</v>
      </c>
      <c r="O552" s="45">
        <f t="shared" si="15"/>
        <v>41974835.200000003</v>
      </c>
      <c r="P552" s="45">
        <f t="shared" si="15"/>
        <v>1825154722.0400004</v>
      </c>
      <c r="Q552" s="45">
        <f t="shared" si="15"/>
        <v>1687468448.5300009</v>
      </c>
      <c r="R552" s="45">
        <f t="shared" si="15"/>
        <v>75319089.820000008</v>
      </c>
      <c r="S552" s="45">
        <f t="shared" si="15"/>
        <v>777186467.36000025</v>
      </c>
      <c r="T552" s="45">
        <f t="shared" si="15"/>
        <v>37005962571.519997</v>
      </c>
    </row>
    <row r="553" spans="1:20" x14ac:dyDescent="0.25">
      <c r="A553" s="11" t="s">
        <v>393</v>
      </c>
    </row>
    <row r="555" spans="1:20" x14ac:dyDescent="0.25">
      <c r="A555" s="135" t="s">
        <v>398</v>
      </c>
      <c r="B555" s="136"/>
      <c r="C555" s="136"/>
      <c r="D555" s="136"/>
      <c r="E555" s="136"/>
      <c r="F555" s="136"/>
      <c r="G555" s="136"/>
      <c r="H555" s="136"/>
      <c r="I555" s="136"/>
      <c r="J555" s="136"/>
      <c r="K555" s="136"/>
      <c r="L555" s="136"/>
      <c r="M555" s="136"/>
      <c r="N555" s="136"/>
      <c r="O555" s="136"/>
      <c r="P555" s="136"/>
      <c r="Q555" s="136"/>
      <c r="R555" s="102"/>
    </row>
    <row r="556" spans="1:20" ht="15.75" thickBot="1" x14ac:dyDescent="0.3">
      <c r="A556" s="84" t="s">
        <v>73</v>
      </c>
      <c r="B556" s="141" t="s">
        <v>233</v>
      </c>
      <c r="C556" s="141"/>
      <c r="D556" s="141"/>
      <c r="E556" s="141"/>
      <c r="F556" s="141"/>
      <c r="G556" s="141"/>
      <c r="H556" s="141"/>
      <c r="I556" s="141"/>
      <c r="J556" s="141"/>
      <c r="K556" s="141"/>
      <c r="L556" s="141"/>
      <c r="M556" s="141"/>
      <c r="N556" s="141"/>
      <c r="O556" s="141"/>
      <c r="P556" s="141"/>
      <c r="Q556" s="141"/>
      <c r="R556" s="103"/>
    </row>
    <row r="557" spans="1:20" ht="30.75" thickBot="1" x14ac:dyDescent="0.3">
      <c r="A557" s="5"/>
      <c r="B557" s="99" t="s">
        <v>357</v>
      </c>
      <c r="C557" s="99" t="s">
        <v>358</v>
      </c>
      <c r="D557" s="99"/>
      <c r="E557" s="99" t="s">
        <v>359</v>
      </c>
      <c r="F557" s="99" t="s">
        <v>360</v>
      </c>
      <c r="G557" s="99" t="s">
        <v>362</v>
      </c>
      <c r="H557" s="99" t="s">
        <v>356</v>
      </c>
      <c r="I557" s="99" t="s">
        <v>363</v>
      </c>
      <c r="J557" s="99" t="s">
        <v>364</v>
      </c>
      <c r="K557" s="99" t="s">
        <v>365</v>
      </c>
      <c r="L557" s="99" t="s">
        <v>366</v>
      </c>
      <c r="M557" s="99" t="s">
        <v>367</v>
      </c>
      <c r="N557" s="99" t="s">
        <v>368</v>
      </c>
      <c r="O557" s="99" t="s">
        <v>369</v>
      </c>
      <c r="P557" s="99" t="s">
        <v>370</v>
      </c>
      <c r="Q557" s="99" t="s">
        <v>371</v>
      </c>
      <c r="R557" s="99" t="s">
        <v>399</v>
      </c>
    </row>
    <row r="558" spans="1:20" ht="15.75" thickBot="1" x14ac:dyDescent="0.3">
      <c r="A558" s="5" t="s">
        <v>10</v>
      </c>
      <c r="B558" s="90">
        <v>4963136</v>
      </c>
      <c r="C558" s="90"/>
      <c r="D558" s="90"/>
      <c r="E558" s="91"/>
      <c r="F558" s="90"/>
      <c r="G558" s="90"/>
      <c r="H558" s="91"/>
      <c r="I558" s="90"/>
      <c r="J558" s="90"/>
      <c r="K558" s="90"/>
      <c r="L558" s="90"/>
      <c r="M558" s="90"/>
      <c r="N558" s="90"/>
      <c r="O558" s="90"/>
      <c r="P558" s="90"/>
      <c r="Q558" s="91"/>
      <c r="R558" s="90">
        <f>SUM(B558:Q558)</f>
        <v>4963136</v>
      </c>
    </row>
    <row r="559" spans="1:20" ht="15.75" thickBot="1" x14ac:dyDescent="0.3">
      <c r="A559" s="5" t="s">
        <v>83</v>
      </c>
      <c r="B559" s="90">
        <v>6459115</v>
      </c>
      <c r="C559" s="90">
        <v>3651.8</v>
      </c>
      <c r="D559" s="90"/>
      <c r="E559" s="91">
        <v>18774848.800000001</v>
      </c>
      <c r="F559" s="90">
        <v>1053261.07</v>
      </c>
      <c r="G559" s="90">
        <v>4379544</v>
      </c>
      <c r="H559" s="90">
        <v>422047</v>
      </c>
      <c r="I559" s="90"/>
      <c r="J559" s="90">
        <v>726598249.1099999</v>
      </c>
      <c r="K559" s="90">
        <v>1182588.7</v>
      </c>
      <c r="L559" s="90"/>
      <c r="M559" s="90"/>
      <c r="N559" s="90">
        <v>46239939.649999999</v>
      </c>
      <c r="O559" s="90">
        <v>14375664.630000001</v>
      </c>
      <c r="P559" s="90">
        <v>7409982.8999999994</v>
      </c>
      <c r="Q559" s="91">
        <v>3659060.1</v>
      </c>
      <c r="R559" s="90">
        <f t="shared" ref="R559:R565" si="16">SUM(B559:Q559)</f>
        <v>830557952.75999987</v>
      </c>
    </row>
    <row r="560" spans="1:20" ht="15.75" thickBot="1" x14ac:dyDescent="0.3">
      <c r="A560" s="5" t="s">
        <v>43</v>
      </c>
      <c r="B560" s="90">
        <v>388844860.13999993</v>
      </c>
      <c r="C560" s="90">
        <v>11867395.820000002</v>
      </c>
      <c r="D560" s="90"/>
      <c r="E560" s="91">
        <v>375329778.48000008</v>
      </c>
      <c r="F560" s="90">
        <v>79577361.649999991</v>
      </c>
      <c r="G560" s="90">
        <v>126909773.78999998</v>
      </c>
      <c r="H560" s="90">
        <v>185367</v>
      </c>
      <c r="I560" s="90">
        <v>6133006</v>
      </c>
      <c r="J560" s="90">
        <v>5616149389.6799994</v>
      </c>
      <c r="K560" s="90">
        <v>153599781.82999998</v>
      </c>
      <c r="L560" s="90">
        <v>14436745.98</v>
      </c>
      <c r="M560" s="90">
        <v>12265306.339999998</v>
      </c>
      <c r="N560" s="90">
        <v>183390825.64000002</v>
      </c>
      <c r="O560" s="19">
        <v>235183238.22999996</v>
      </c>
      <c r="P560" s="90">
        <v>105049654.93999998</v>
      </c>
      <c r="Q560" s="91">
        <v>28743140.999999996</v>
      </c>
      <c r="R560" s="90">
        <f t="shared" si="16"/>
        <v>7337665626.5199986</v>
      </c>
    </row>
    <row r="561" spans="1:18" ht="15.75" thickBot="1" x14ac:dyDescent="0.3">
      <c r="A561" s="5" t="s">
        <v>123</v>
      </c>
      <c r="B561" s="90">
        <v>674146</v>
      </c>
      <c r="C561" s="90"/>
      <c r="D561" s="90"/>
      <c r="E561" s="91">
        <v>91710141.010000005</v>
      </c>
      <c r="F561" s="90">
        <v>12510435.300000001</v>
      </c>
      <c r="G561" s="90"/>
      <c r="H561" s="91"/>
      <c r="I561" s="90"/>
      <c r="J561" s="90">
        <v>870319832.9799999</v>
      </c>
      <c r="K561" s="90">
        <v>4577924</v>
      </c>
      <c r="L561" s="90">
        <v>3443310</v>
      </c>
      <c r="M561" s="90"/>
      <c r="N561" s="90">
        <v>39144589.079999998</v>
      </c>
      <c r="O561" s="90">
        <v>18470583.77</v>
      </c>
      <c r="P561" s="90"/>
      <c r="Q561" s="91">
        <v>11343626.5</v>
      </c>
      <c r="R561" s="90">
        <f t="shared" si="16"/>
        <v>1052194588.64</v>
      </c>
    </row>
    <row r="562" spans="1:18" ht="15.75" thickBot="1" x14ac:dyDescent="0.3">
      <c r="A562" s="5" t="s">
        <v>87</v>
      </c>
      <c r="B562" s="90">
        <v>93598939.320000008</v>
      </c>
      <c r="C562" s="90">
        <v>44185184.990000002</v>
      </c>
      <c r="D562" s="90"/>
      <c r="E562" s="91">
        <v>485331831.84999973</v>
      </c>
      <c r="F562" s="90">
        <v>122320663.99000005</v>
      </c>
      <c r="G562" s="90">
        <v>220188431.12999991</v>
      </c>
      <c r="H562" s="91"/>
      <c r="I562" s="90">
        <v>2376416</v>
      </c>
      <c r="J562" s="90">
        <v>3565154351.3800001</v>
      </c>
      <c r="K562" s="90">
        <v>38461528.340000011</v>
      </c>
      <c r="L562" s="90">
        <v>7412076.5499999998</v>
      </c>
      <c r="M562" s="90">
        <v>345022.5</v>
      </c>
      <c r="N562" s="90">
        <v>330142035.94999993</v>
      </c>
      <c r="O562" s="90">
        <v>316296244.78000003</v>
      </c>
      <c r="P562" s="90">
        <v>18922806.140000001</v>
      </c>
      <c r="Q562" s="91">
        <v>74731702.080000013</v>
      </c>
      <c r="R562" s="90">
        <f t="shared" si="16"/>
        <v>5319467235</v>
      </c>
    </row>
    <row r="563" spans="1:18" ht="15.75" thickBot="1" x14ac:dyDescent="0.3">
      <c r="A563" s="5" t="s">
        <v>88</v>
      </c>
      <c r="B563" s="90">
        <v>1850561.6</v>
      </c>
      <c r="C563" s="90">
        <v>325395</v>
      </c>
      <c r="D563" s="90"/>
      <c r="E563" s="91">
        <v>28317664.990000002</v>
      </c>
      <c r="F563" s="90">
        <v>127400</v>
      </c>
      <c r="G563" s="90">
        <v>14715640</v>
      </c>
      <c r="H563" s="91"/>
      <c r="I563" s="90"/>
      <c r="J563" s="90">
        <v>394141551.54000014</v>
      </c>
      <c r="K563" s="90">
        <v>271250</v>
      </c>
      <c r="L563" s="90">
        <v>12642148.439999999</v>
      </c>
      <c r="M563" s="90"/>
      <c r="N563" s="90">
        <v>37458008.57</v>
      </c>
      <c r="O563" s="90">
        <v>674967.65</v>
      </c>
      <c r="P563" s="90">
        <v>58956708.030000001</v>
      </c>
      <c r="Q563" s="91">
        <v>231608</v>
      </c>
      <c r="R563" s="90">
        <f t="shared" si="16"/>
        <v>549712903.82000005</v>
      </c>
    </row>
    <row r="564" spans="1:18" ht="15.75" thickBot="1" x14ac:dyDescent="0.3">
      <c r="A564" s="5" t="s">
        <v>89</v>
      </c>
      <c r="B564" s="90">
        <v>38950156.219999999</v>
      </c>
      <c r="C564" s="90">
        <v>3468960.8</v>
      </c>
      <c r="D564" s="90"/>
      <c r="E564" s="91">
        <v>138702397.59000003</v>
      </c>
      <c r="F564" s="90">
        <v>15231529.199999999</v>
      </c>
      <c r="G564" s="90">
        <v>289574094.58999991</v>
      </c>
      <c r="H564" s="91"/>
      <c r="I564" s="90">
        <v>237701</v>
      </c>
      <c r="J564" s="90">
        <v>2343222514.9599986</v>
      </c>
      <c r="K564" s="90">
        <v>14997288.790000001</v>
      </c>
      <c r="L564" s="90">
        <v>7048713</v>
      </c>
      <c r="M564" s="90">
        <v>15471163</v>
      </c>
      <c r="N564" s="90">
        <v>350309248.68000001</v>
      </c>
      <c r="O564" s="90">
        <v>80516697.549999982</v>
      </c>
      <c r="P564" s="90">
        <v>6449129.5</v>
      </c>
      <c r="Q564" s="91">
        <v>232542642.25999999</v>
      </c>
      <c r="R564" s="90">
        <f t="shared" si="16"/>
        <v>3536722237.1399984</v>
      </c>
    </row>
    <row r="565" spans="1:18" ht="15.75" thickBot="1" x14ac:dyDescent="0.3">
      <c r="A565" s="5" t="s">
        <v>21</v>
      </c>
      <c r="B565" s="90">
        <v>13851171.899999993</v>
      </c>
      <c r="C565" s="90">
        <v>120619.36</v>
      </c>
      <c r="D565" s="90"/>
      <c r="E565" s="91">
        <v>26204691.77</v>
      </c>
      <c r="F565" s="90">
        <v>1850358.51</v>
      </c>
      <c r="G565" s="90">
        <v>1824177.83</v>
      </c>
      <c r="H565" s="91"/>
      <c r="I565" s="90">
        <v>11600</v>
      </c>
      <c r="J565" s="90">
        <v>425263550.57000017</v>
      </c>
      <c r="K565" s="90">
        <v>175500</v>
      </c>
      <c r="L565" s="90">
        <v>5308218.1199999992</v>
      </c>
      <c r="M565" s="90"/>
      <c r="N565" s="90">
        <v>7532943.0199999996</v>
      </c>
      <c r="O565" s="90">
        <v>350341</v>
      </c>
      <c r="P565" s="90">
        <v>156000</v>
      </c>
      <c r="Q565" s="91">
        <v>1424020.56</v>
      </c>
      <c r="R565" s="90">
        <f t="shared" si="16"/>
        <v>484073192.64000016</v>
      </c>
    </row>
    <row r="566" spans="1:18" ht="15.75" thickBot="1" x14ac:dyDescent="0.3">
      <c r="A566" s="5" t="s">
        <v>120</v>
      </c>
      <c r="B566" s="90">
        <v>1904840.1</v>
      </c>
      <c r="C566" s="90"/>
      <c r="D566" s="90"/>
      <c r="E566" s="91">
        <v>12077691.35</v>
      </c>
      <c r="F566" s="90">
        <v>946383</v>
      </c>
      <c r="G566" s="90">
        <v>102200</v>
      </c>
      <c r="H566" s="91"/>
      <c r="I566" s="90"/>
      <c r="J566" s="90">
        <v>68960061.75</v>
      </c>
      <c r="K566" s="90">
        <v>704656.25</v>
      </c>
      <c r="L566" s="90"/>
      <c r="M566" s="90"/>
      <c r="N566" s="90">
        <v>376351.5</v>
      </c>
      <c r="O566" s="90">
        <v>5726420.25</v>
      </c>
      <c r="P566" s="90">
        <v>198617</v>
      </c>
      <c r="Q566" s="91">
        <v>2406998</v>
      </c>
      <c r="R566" s="90">
        <f t="shared" ref="R566:R625" si="17">SUM(B566:Q566)</f>
        <v>93404219.200000003</v>
      </c>
    </row>
    <row r="567" spans="1:18" ht="15.75" thickBot="1" x14ac:dyDescent="0.3">
      <c r="A567" s="5" t="s">
        <v>25</v>
      </c>
      <c r="B567" s="90">
        <v>203848.6</v>
      </c>
      <c r="C567" s="90"/>
      <c r="D567" s="90"/>
      <c r="E567" s="91">
        <v>17830009.420000002</v>
      </c>
      <c r="F567" s="90">
        <v>4791304</v>
      </c>
      <c r="G567" s="90">
        <v>1231503.46</v>
      </c>
      <c r="H567" s="91"/>
      <c r="I567" s="90"/>
      <c r="J567" s="90">
        <v>225032555.09999999</v>
      </c>
      <c r="K567" s="90">
        <v>1005</v>
      </c>
      <c r="L567" s="90"/>
      <c r="M567" s="90"/>
      <c r="N567" s="90">
        <v>42806886.18</v>
      </c>
      <c r="O567" s="90">
        <v>12997032.75</v>
      </c>
      <c r="P567" s="90">
        <v>7720515.0500000007</v>
      </c>
      <c r="Q567" s="91">
        <v>532213.6</v>
      </c>
      <c r="R567" s="90">
        <f t="shared" si="17"/>
        <v>313146873.16000003</v>
      </c>
    </row>
    <row r="568" spans="1:18" ht="15.75" thickBot="1" x14ac:dyDescent="0.3">
      <c r="A568" s="5" t="s">
        <v>79</v>
      </c>
      <c r="B568" s="90">
        <v>10888467.459999999</v>
      </c>
      <c r="C568" s="90"/>
      <c r="D568" s="90"/>
      <c r="E568" s="91">
        <v>85323486.189999983</v>
      </c>
      <c r="F568" s="90">
        <v>8289674.0999999996</v>
      </c>
      <c r="G568" s="90">
        <v>6599479.2700000005</v>
      </c>
      <c r="H568" s="91"/>
      <c r="I568" s="90">
        <v>176294</v>
      </c>
      <c r="J568" s="90">
        <v>467769932.11000037</v>
      </c>
      <c r="K568" s="90">
        <v>17036427</v>
      </c>
      <c r="L568" s="90"/>
      <c r="M568" s="90"/>
      <c r="N568" s="90">
        <v>59998589.969999999</v>
      </c>
      <c r="O568" s="90">
        <v>2945486.1</v>
      </c>
      <c r="P568" s="90">
        <v>7719438.2999999998</v>
      </c>
      <c r="Q568" s="91">
        <v>15522264.9</v>
      </c>
      <c r="R568" s="90">
        <f t="shared" si="17"/>
        <v>682269539.40000033</v>
      </c>
    </row>
    <row r="569" spans="1:18" ht="15.75" thickBot="1" x14ac:dyDescent="0.3">
      <c r="A569" s="5" t="s">
        <v>27</v>
      </c>
      <c r="B569" s="90">
        <v>19427309.590000004</v>
      </c>
      <c r="C569" s="90">
        <v>5754751.8599999994</v>
      </c>
      <c r="D569" s="90"/>
      <c r="E569" s="91">
        <v>154949539.24000001</v>
      </c>
      <c r="F569" s="90">
        <v>219901212.66999993</v>
      </c>
      <c r="G569" s="90">
        <v>49300889.710000001</v>
      </c>
      <c r="H569" s="91"/>
      <c r="I569" s="90">
        <v>758250</v>
      </c>
      <c r="J569" s="29">
        <v>1403089847.9099991</v>
      </c>
      <c r="K569" s="90">
        <v>13525816.24</v>
      </c>
      <c r="L569" s="90">
        <v>1491035</v>
      </c>
      <c r="M569" s="90"/>
      <c r="N569" s="90">
        <v>45634608.86999999</v>
      </c>
      <c r="O569" s="90">
        <v>316175573.93999988</v>
      </c>
      <c r="P569" s="90">
        <v>1975834.1800000002</v>
      </c>
      <c r="Q569" s="91">
        <v>13099510.85</v>
      </c>
      <c r="R569" s="90">
        <f t="shared" si="17"/>
        <v>2245084180.0599985</v>
      </c>
    </row>
    <row r="570" spans="1:18" ht="15.75" thickBot="1" x14ac:dyDescent="0.3">
      <c r="A570" s="5" t="s">
        <v>29</v>
      </c>
      <c r="B570" s="90">
        <v>71785720.789999992</v>
      </c>
      <c r="C570" s="90">
        <v>1352600</v>
      </c>
      <c r="D570" s="90"/>
      <c r="E570" s="91">
        <v>14962158.859999999</v>
      </c>
      <c r="F570" s="90">
        <v>16178739.07</v>
      </c>
      <c r="G570" s="90">
        <v>16746397.1</v>
      </c>
      <c r="H570" s="91"/>
      <c r="I570" s="90"/>
      <c r="J570" s="90">
        <v>526675165.16000021</v>
      </c>
      <c r="K570" s="90">
        <v>2190120</v>
      </c>
      <c r="L570" s="90">
        <v>8811878.5</v>
      </c>
      <c r="M570" s="90"/>
      <c r="N570" s="90">
        <v>14569287.039999999</v>
      </c>
      <c r="O570" s="90">
        <v>65093691.269999996</v>
      </c>
      <c r="P570" s="90">
        <v>30001.5</v>
      </c>
      <c r="Q570" s="91">
        <v>8342697.3899999997</v>
      </c>
      <c r="R570" s="90">
        <f t="shared" si="17"/>
        <v>746738456.68000019</v>
      </c>
    </row>
    <row r="571" spans="1:18" ht="15.75" thickBot="1" x14ac:dyDescent="0.3">
      <c r="A571" s="5" t="s">
        <v>80</v>
      </c>
      <c r="B571" s="90">
        <v>1068745</v>
      </c>
      <c r="C571" s="90">
        <v>7155</v>
      </c>
      <c r="D571" s="90"/>
      <c r="E571" s="91">
        <v>28238962.800000001</v>
      </c>
      <c r="F571" s="90">
        <v>2347793.6</v>
      </c>
      <c r="G571" s="90">
        <v>1642666.9</v>
      </c>
      <c r="H571" s="91"/>
      <c r="I571" s="90"/>
      <c r="J571" s="90">
        <v>180596522.35999995</v>
      </c>
      <c r="K571" s="90">
        <v>762877.6</v>
      </c>
      <c r="L571" s="90"/>
      <c r="M571" s="90"/>
      <c r="N571" s="90">
        <v>3371487.8</v>
      </c>
      <c r="O571" s="90">
        <v>3659033.1599999997</v>
      </c>
      <c r="P571" s="90">
        <v>877278</v>
      </c>
      <c r="Q571" s="91">
        <v>54864</v>
      </c>
      <c r="R571" s="90">
        <f t="shared" si="17"/>
        <v>222627386.21999997</v>
      </c>
    </row>
    <row r="572" spans="1:18" ht="15.75" thickBot="1" x14ac:dyDescent="0.3">
      <c r="A572" s="5" t="s">
        <v>125</v>
      </c>
      <c r="B572" s="90"/>
      <c r="C572" s="90"/>
      <c r="D572" s="90"/>
      <c r="E572" s="91">
        <v>4080360</v>
      </c>
      <c r="F572" s="90"/>
      <c r="G572" s="90">
        <v>331575</v>
      </c>
      <c r="H572" s="91"/>
      <c r="I572" s="90">
        <v>132858</v>
      </c>
      <c r="J572" s="90">
        <v>522296288.39999998</v>
      </c>
      <c r="K572" s="90">
        <v>972594</v>
      </c>
      <c r="L572" s="90"/>
      <c r="M572" s="90"/>
      <c r="N572" s="90">
        <v>49010</v>
      </c>
      <c r="O572" s="90">
        <v>524616</v>
      </c>
      <c r="P572" s="90"/>
      <c r="Q572" s="91">
        <v>514796</v>
      </c>
      <c r="R572" s="90">
        <f t="shared" si="17"/>
        <v>528902097.39999998</v>
      </c>
    </row>
    <row r="573" spans="1:18" ht="15.75" thickBot="1" x14ac:dyDescent="0.3">
      <c r="A573" s="5" t="s">
        <v>126</v>
      </c>
      <c r="B573" s="90">
        <v>558098.42000000004</v>
      </c>
      <c r="C573" s="90">
        <v>1712168</v>
      </c>
      <c r="D573" s="90"/>
      <c r="E573" s="91">
        <v>21196201.039999999</v>
      </c>
      <c r="F573" s="90">
        <v>211581.65</v>
      </c>
      <c r="G573" s="90">
        <v>14284308.020000001</v>
      </c>
      <c r="H573" s="91"/>
      <c r="I573" s="90"/>
      <c r="J573" s="90">
        <v>352264490.7299999</v>
      </c>
      <c r="K573" s="90">
        <v>3625389.8</v>
      </c>
      <c r="L573" s="90"/>
      <c r="M573" s="90"/>
      <c r="N573" s="90">
        <v>8807661.4000000004</v>
      </c>
      <c r="O573" s="90">
        <v>4797934.8</v>
      </c>
      <c r="P573" s="90">
        <v>625685</v>
      </c>
      <c r="Q573" s="91">
        <v>19942240.919999998</v>
      </c>
      <c r="R573" s="90">
        <f t="shared" si="17"/>
        <v>428025759.77999991</v>
      </c>
    </row>
    <row r="574" spans="1:18" ht="15.75" thickBot="1" x14ac:dyDescent="0.3">
      <c r="A574" s="5" t="s">
        <v>13</v>
      </c>
      <c r="B574" s="90">
        <v>859606.69</v>
      </c>
      <c r="C574" s="90">
        <v>1274224</v>
      </c>
      <c r="D574" s="90"/>
      <c r="E574" s="91">
        <v>3285797.85</v>
      </c>
      <c r="F574" s="90">
        <v>3688305.38</v>
      </c>
      <c r="G574" s="90">
        <v>7774585.6999999993</v>
      </c>
      <c r="H574" s="91"/>
      <c r="I574" s="90"/>
      <c r="J574" s="90">
        <v>24390895.220000003</v>
      </c>
      <c r="K574" s="90">
        <v>1003212.5</v>
      </c>
      <c r="L574" s="90"/>
      <c r="M574" s="90"/>
      <c r="N574" s="90">
        <v>2530507.87</v>
      </c>
      <c r="O574" s="90">
        <v>11711475.130000001</v>
      </c>
      <c r="P574" s="90">
        <v>368712.5</v>
      </c>
      <c r="Q574" s="91">
        <v>1423564.2</v>
      </c>
      <c r="R574" s="90">
        <f t="shared" si="17"/>
        <v>58310887.040000007</v>
      </c>
    </row>
    <row r="575" spans="1:18" ht="15.75" thickBot="1" x14ac:dyDescent="0.3">
      <c r="A575" s="5" t="s">
        <v>32</v>
      </c>
      <c r="B575" s="90">
        <v>55848820.599999994</v>
      </c>
      <c r="C575" s="90">
        <v>2607572.7000000002</v>
      </c>
      <c r="D575" s="90"/>
      <c r="E575" s="91">
        <v>30326079.900000002</v>
      </c>
      <c r="F575" s="90">
        <v>30804641.75</v>
      </c>
      <c r="G575" s="90">
        <v>6370016.5</v>
      </c>
      <c r="H575" s="91"/>
      <c r="I575" s="90">
        <v>74447</v>
      </c>
      <c r="J575" s="90">
        <v>433122986.63000005</v>
      </c>
      <c r="K575" s="90">
        <v>831882.5</v>
      </c>
      <c r="L575" s="90">
        <v>64621789.599999994</v>
      </c>
      <c r="M575" s="90"/>
      <c r="N575" s="90">
        <v>22894440.300000001</v>
      </c>
      <c r="O575" s="90">
        <v>183631584.46000001</v>
      </c>
      <c r="P575" s="90"/>
      <c r="Q575" s="91">
        <v>564750</v>
      </c>
      <c r="R575" s="90">
        <f t="shared" si="17"/>
        <v>831699011.94000006</v>
      </c>
    </row>
    <row r="576" spans="1:18" ht="15.75" thickBot="1" x14ac:dyDescent="0.3">
      <c r="A576" s="5" t="s">
        <v>121</v>
      </c>
      <c r="B576" s="90">
        <v>4977935.0600000005</v>
      </c>
      <c r="C576" s="90"/>
      <c r="D576" s="90"/>
      <c r="E576" s="91">
        <v>96211121.419999987</v>
      </c>
      <c r="F576" s="90">
        <v>39773203.879999995</v>
      </c>
      <c r="G576" s="90">
        <v>2363699.0099999998</v>
      </c>
      <c r="H576" s="91"/>
      <c r="I576" s="90"/>
      <c r="J576" s="90">
        <v>1538445189.1199989</v>
      </c>
      <c r="K576" s="90">
        <v>5279165.0999999996</v>
      </c>
      <c r="L576" s="90"/>
      <c r="M576" s="90">
        <v>91872</v>
      </c>
      <c r="N576" s="90">
        <v>33416730.580000002</v>
      </c>
      <c r="O576" s="90">
        <v>7717622</v>
      </c>
      <c r="P576" s="90">
        <v>92121348.800000012</v>
      </c>
      <c r="Q576" s="91">
        <v>1707309.95</v>
      </c>
      <c r="R576" s="90">
        <f t="shared" si="17"/>
        <v>1822105196.9199986</v>
      </c>
    </row>
    <row r="577" spans="1:18" ht="15.75" thickBot="1" x14ac:dyDescent="0.3">
      <c r="A577" s="5" t="s">
        <v>148</v>
      </c>
      <c r="B577" s="90">
        <v>32385988.940000005</v>
      </c>
      <c r="C577" s="90">
        <v>1217596</v>
      </c>
      <c r="D577" s="90"/>
      <c r="E577" s="91">
        <v>34523738.719999991</v>
      </c>
      <c r="F577" s="91">
        <v>334909610.28999996</v>
      </c>
      <c r="G577" s="90">
        <v>78633419.749999985</v>
      </c>
      <c r="H577" s="91"/>
      <c r="I577" s="90">
        <v>231000</v>
      </c>
      <c r="J577" s="90">
        <v>749333137.01999986</v>
      </c>
      <c r="K577" s="90">
        <v>6769635.9400000004</v>
      </c>
      <c r="L577" s="90"/>
      <c r="M577" s="90"/>
      <c r="N577" s="90">
        <v>77100791.109999999</v>
      </c>
      <c r="O577" s="90">
        <v>25175630.43</v>
      </c>
      <c r="P577" s="90">
        <v>122788415.26000001</v>
      </c>
      <c r="Q577" s="91">
        <v>17400375.68</v>
      </c>
      <c r="R577" s="90">
        <f t="shared" si="17"/>
        <v>1480469339.1399999</v>
      </c>
    </row>
    <row r="578" spans="1:18" ht="15.75" thickBot="1" x14ac:dyDescent="0.3">
      <c r="A578" s="5" t="s">
        <v>99</v>
      </c>
      <c r="B578" s="90">
        <v>6569621.3899999997</v>
      </c>
      <c r="C578" s="90">
        <v>479095</v>
      </c>
      <c r="D578" s="90"/>
      <c r="E578" s="91">
        <v>32589332.440000001</v>
      </c>
      <c r="F578" s="91">
        <v>10112254.970000001</v>
      </c>
      <c r="G578" s="90">
        <v>2175006.5300000003</v>
      </c>
      <c r="H578" s="91"/>
      <c r="I578" s="90"/>
      <c r="J578" s="90">
        <v>293062863.66000003</v>
      </c>
      <c r="K578" s="90">
        <v>8912135</v>
      </c>
      <c r="L578" s="90">
        <v>436012.5</v>
      </c>
      <c r="M578" s="90"/>
      <c r="N578" s="90">
        <v>9670374.3600000013</v>
      </c>
      <c r="O578" s="90">
        <v>11275706.550000001</v>
      </c>
      <c r="P578" s="90">
        <v>175680</v>
      </c>
      <c r="Q578" s="91">
        <v>60448488.140000015</v>
      </c>
      <c r="R578" s="90">
        <f t="shared" si="17"/>
        <v>435906570.54000008</v>
      </c>
    </row>
    <row r="579" spans="1:18" ht="15.75" thickBot="1" x14ac:dyDescent="0.3">
      <c r="A579" s="5" t="s">
        <v>35</v>
      </c>
      <c r="B579" s="90">
        <v>122625</v>
      </c>
      <c r="C579" s="90">
        <v>18612</v>
      </c>
      <c r="D579" s="90"/>
      <c r="E579" s="91">
        <v>3126879.42</v>
      </c>
      <c r="F579" s="90">
        <v>14540789</v>
      </c>
      <c r="G579" s="90">
        <v>1322857.3</v>
      </c>
      <c r="H579" s="91"/>
      <c r="I579" s="90"/>
      <c r="J579" s="90">
        <v>15820191.48</v>
      </c>
      <c r="K579" s="90"/>
      <c r="L579" s="90"/>
      <c r="M579" s="90"/>
      <c r="N579" s="90">
        <v>257235.6</v>
      </c>
      <c r="O579" s="90">
        <v>31349129.800000001</v>
      </c>
      <c r="P579" s="90"/>
      <c r="Q579" s="91"/>
      <c r="R579" s="90">
        <f t="shared" si="17"/>
        <v>66558319.600000009</v>
      </c>
    </row>
    <row r="580" spans="1:18" ht="15.75" thickBot="1" x14ac:dyDescent="0.3">
      <c r="A580" s="5" t="s">
        <v>37</v>
      </c>
      <c r="B580" s="90"/>
      <c r="C580" s="90"/>
      <c r="D580" s="90"/>
      <c r="E580" s="91">
        <v>10662222</v>
      </c>
      <c r="F580" s="90"/>
      <c r="G580" s="90">
        <v>900011.98</v>
      </c>
      <c r="H580" s="91"/>
      <c r="I580" s="90">
        <v>1996800</v>
      </c>
      <c r="J580" s="90">
        <v>604282003.1400001</v>
      </c>
      <c r="K580" s="90"/>
      <c r="L580" s="90">
        <v>5208271</v>
      </c>
      <c r="M580" s="90"/>
      <c r="N580" s="90">
        <v>6503189.5999999996</v>
      </c>
      <c r="O580" s="90">
        <v>97630552.200000003</v>
      </c>
      <c r="P580" s="90"/>
      <c r="Q580" s="91">
        <v>9999600</v>
      </c>
      <c r="R580" s="90">
        <f t="shared" si="17"/>
        <v>737182649.9200002</v>
      </c>
    </row>
    <row r="581" spans="1:18" ht="15.75" thickBot="1" x14ac:dyDescent="0.3">
      <c r="A581" s="5" t="s">
        <v>52</v>
      </c>
      <c r="B581" s="90">
        <v>159629155.70000002</v>
      </c>
      <c r="C581" s="90">
        <v>53814693.700000003</v>
      </c>
      <c r="D581" s="90"/>
      <c r="E581" s="91">
        <v>368007980.09000003</v>
      </c>
      <c r="F581" s="90">
        <v>27286214.279999997</v>
      </c>
      <c r="G581" s="90">
        <v>21524702.149999999</v>
      </c>
      <c r="H581" s="91"/>
      <c r="I581" s="90">
        <v>307034</v>
      </c>
      <c r="J581" s="90">
        <v>1124680813.8399997</v>
      </c>
      <c r="K581" s="90">
        <v>5391662.7999999998</v>
      </c>
      <c r="L581" s="90">
        <v>5271561</v>
      </c>
      <c r="M581" s="90"/>
      <c r="N581" s="90">
        <v>11259286.689999999</v>
      </c>
      <c r="O581" s="90">
        <v>193919091.09</v>
      </c>
      <c r="P581" s="90">
        <v>1139967</v>
      </c>
      <c r="Q581" s="91">
        <v>30896845.379999999</v>
      </c>
      <c r="R581" s="90">
        <f t="shared" si="17"/>
        <v>2003129007.7199998</v>
      </c>
    </row>
    <row r="582" spans="1:18" ht="15.75" thickBot="1" x14ac:dyDescent="0.3">
      <c r="A582" s="5" t="s">
        <v>377</v>
      </c>
      <c r="B582" s="90">
        <v>10550202.07</v>
      </c>
      <c r="C582" s="90">
        <v>1810200</v>
      </c>
      <c r="D582" s="90"/>
      <c r="E582" s="91">
        <v>126180358.86</v>
      </c>
      <c r="F582" s="91">
        <v>22537286.009999994</v>
      </c>
      <c r="G582" s="90">
        <v>15064600.800000003</v>
      </c>
      <c r="H582" s="91"/>
      <c r="I582" s="90">
        <v>150403</v>
      </c>
      <c r="J582" s="90">
        <v>524472637.21000028</v>
      </c>
      <c r="K582" s="90">
        <v>9846308.0100000016</v>
      </c>
      <c r="L582" s="90"/>
      <c r="M582" s="90"/>
      <c r="N582" s="90">
        <v>25362893.869999997</v>
      </c>
      <c r="O582" s="90">
        <v>12074113.959999999</v>
      </c>
      <c r="P582" s="90">
        <v>10663102.49</v>
      </c>
      <c r="Q582" s="91">
        <v>6890721.8200000003</v>
      </c>
      <c r="R582" s="90">
        <f t="shared" si="17"/>
        <v>765602828.10000038</v>
      </c>
    </row>
    <row r="583" spans="1:18" ht="15.75" thickBot="1" x14ac:dyDescent="0.3">
      <c r="A583" s="5" t="s">
        <v>122</v>
      </c>
      <c r="B583" s="90">
        <v>69963389.939999998</v>
      </c>
      <c r="C583" s="90">
        <v>1651376.8800000001</v>
      </c>
      <c r="D583" s="90"/>
      <c r="E583" s="91">
        <v>133410869.09999998</v>
      </c>
      <c r="F583" s="91">
        <v>30763121.630000003</v>
      </c>
      <c r="G583" s="90">
        <v>24719262.110000007</v>
      </c>
      <c r="H583" s="91"/>
      <c r="I583" s="90">
        <v>5994997.9000000004</v>
      </c>
      <c r="J583" s="90">
        <v>1120553320.0699997</v>
      </c>
      <c r="K583" s="90">
        <v>1408130.7</v>
      </c>
      <c r="L583" s="90">
        <v>288573</v>
      </c>
      <c r="M583" s="90">
        <v>14387729.5</v>
      </c>
      <c r="N583" s="90">
        <v>28885227.300000004</v>
      </c>
      <c r="O583" s="90">
        <v>83731656.020000026</v>
      </c>
      <c r="P583" s="90">
        <v>15368431.1</v>
      </c>
      <c r="Q583" s="91">
        <v>25824079.929999996</v>
      </c>
      <c r="R583" s="90">
        <f t="shared" si="17"/>
        <v>1556950165.1799996</v>
      </c>
    </row>
    <row r="584" spans="1:18" ht="15.75" thickBot="1" x14ac:dyDescent="0.3">
      <c r="A584" s="5" t="s">
        <v>53</v>
      </c>
      <c r="B584" s="90">
        <v>22148529.18</v>
      </c>
      <c r="C584" s="90">
        <v>6703587.0499999998</v>
      </c>
      <c r="D584" s="90"/>
      <c r="E584" s="91">
        <v>127903009.73999999</v>
      </c>
      <c r="F584" s="91">
        <v>15713532.159999998</v>
      </c>
      <c r="G584" s="90">
        <v>29635126.749999996</v>
      </c>
      <c r="H584" s="91"/>
      <c r="I584" s="90">
        <v>849855.65</v>
      </c>
      <c r="J584" s="90">
        <v>754906265.67999983</v>
      </c>
      <c r="K584" s="90">
        <v>1197892.6000000001</v>
      </c>
      <c r="L584" s="90"/>
      <c r="M584" s="90">
        <v>1757859</v>
      </c>
      <c r="N584" s="90">
        <v>15956107.9</v>
      </c>
      <c r="O584" s="90">
        <v>57807514.399999976</v>
      </c>
      <c r="P584" s="90">
        <v>26683239.499999996</v>
      </c>
      <c r="Q584" s="91">
        <v>3956378.59</v>
      </c>
      <c r="R584" s="90">
        <f t="shared" si="17"/>
        <v>1065218898.1999998</v>
      </c>
    </row>
    <row r="585" spans="1:18" ht="15.75" thickBot="1" x14ac:dyDescent="0.3">
      <c r="A585" s="5" t="s">
        <v>101</v>
      </c>
      <c r="B585" s="90">
        <v>14497758.370000001</v>
      </c>
      <c r="C585" s="90">
        <v>4071173.8</v>
      </c>
      <c r="D585" s="90"/>
      <c r="E585" s="91">
        <v>65156779.970000006</v>
      </c>
      <c r="F585" s="91">
        <v>7203701.5399999991</v>
      </c>
      <c r="G585" s="90">
        <v>21576358.82</v>
      </c>
      <c r="H585" s="91"/>
      <c r="I585" s="90">
        <v>9761328.4100000001</v>
      </c>
      <c r="J585" s="90">
        <v>601762967.69000006</v>
      </c>
      <c r="K585" s="90">
        <v>1455099.5</v>
      </c>
      <c r="L585" s="90">
        <v>3615840.65</v>
      </c>
      <c r="M585" s="90">
        <v>5183064.5</v>
      </c>
      <c r="N585" s="90">
        <v>66954898.520000003</v>
      </c>
      <c r="O585" s="90">
        <v>47933942.140000008</v>
      </c>
      <c r="P585" s="90">
        <v>10548431.289999999</v>
      </c>
      <c r="Q585" s="91">
        <v>6739254.2599999998</v>
      </c>
      <c r="R585" s="90">
        <f t="shared" si="17"/>
        <v>866460599.45999992</v>
      </c>
    </row>
    <row r="586" spans="1:18" ht="15.75" thickBot="1" x14ac:dyDescent="0.3">
      <c r="A586" s="5" t="s">
        <v>128</v>
      </c>
      <c r="B586" s="90">
        <v>1045653.78</v>
      </c>
      <c r="C586" s="90">
        <v>28495</v>
      </c>
      <c r="D586" s="90"/>
      <c r="E586" s="91">
        <v>25396079.400000002</v>
      </c>
      <c r="F586" s="90">
        <v>83942593.350000009</v>
      </c>
      <c r="G586" s="90">
        <v>16981558.100000001</v>
      </c>
      <c r="H586" s="91"/>
      <c r="I586" s="90"/>
      <c r="J586" s="90">
        <v>176068372.63000003</v>
      </c>
      <c r="K586" s="90">
        <v>157170.79999999999</v>
      </c>
      <c r="L586" s="90"/>
      <c r="M586" s="90"/>
      <c r="N586" s="90">
        <v>4150828.58</v>
      </c>
      <c r="O586" s="90">
        <v>5912286.8799999999</v>
      </c>
      <c r="P586" s="90">
        <v>2361540.6</v>
      </c>
      <c r="Q586" s="91">
        <v>371000</v>
      </c>
      <c r="R586" s="90">
        <f t="shared" si="17"/>
        <v>316415579.12000006</v>
      </c>
    </row>
    <row r="587" spans="1:18" ht="15.75" thickBot="1" x14ac:dyDescent="0.3">
      <c r="A587" s="5" t="s">
        <v>19</v>
      </c>
      <c r="B587" s="90">
        <v>7218190</v>
      </c>
      <c r="C587" s="90"/>
      <c r="D587" s="90"/>
      <c r="E587" s="91">
        <v>18325207.84</v>
      </c>
      <c r="F587" s="90">
        <v>1894493</v>
      </c>
      <c r="G587" s="90">
        <v>226232468.78000006</v>
      </c>
      <c r="H587" s="91"/>
      <c r="I587" s="90">
        <v>2750100</v>
      </c>
      <c r="J587" s="90">
        <v>50912761.219999984</v>
      </c>
      <c r="K587" s="90">
        <v>1519790</v>
      </c>
      <c r="L587" s="90"/>
      <c r="M587" s="90"/>
      <c r="N587" s="90">
        <v>2291658</v>
      </c>
      <c r="O587" s="90">
        <v>7796088.9000000004</v>
      </c>
      <c r="P587" s="90">
        <v>298536.59999999998</v>
      </c>
      <c r="Q587" s="91">
        <v>2005088.9000000001</v>
      </c>
      <c r="R587" s="90">
        <f t="shared" si="17"/>
        <v>321244383.24000001</v>
      </c>
    </row>
    <row r="588" spans="1:18" ht="15.75" thickBot="1" x14ac:dyDescent="0.3">
      <c r="A588" s="5" t="s">
        <v>39</v>
      </c>
      <c r="B588" s="90">
        <v>90866972.079999998</v>
      </c>
      <c r="C588" s="90">
        <v>657896.14999999991</v>
      </c>
      <c r="D588" s="90"/>
      <c r="E588" s="91">
        <v>123383777.44000007</v>
      </c>
      <c r="F588" s="90">
        <v>12075806.380000003</v>
      </c>
      <c r="G588" s="90">
        <v>1668726.1</v>
      </c>
      <c r="H588" s="91"/>
      <c r="I588" s="90">
        <v>2321905.87</v>
      </c>
      <c r="J588" s="90">
        <v>571279620.81999969</v>
      </c>
      <c r="K588" s="90">
        <v>17524620.079999998</v>
      </c>
      <c r="L588" s="90">
        <v>14614826.58</v>
      </c>
      <c r="M588" s="90"/>
      <c r="N588" s="90">
        <v>2291673.88</v>
      </c>
      <c r="O588" s="90">
        <v>11522234.859999999</v>
      </c>
      <c r="P588" s="90"/>
      <c r="Q588" s="91">
        <v>467691.1</v>
      </c>
      <c r="R588" s="90">
        <f t="shared" si="17"/>
        <v>848675751.33999991</v>
      </c>
    </row>
    <row r="589" spans="1:18" ht="15.75" thickBot="1" x14ac:dyDescent="0.3">
      <c r="A589" s="5" t="s">
        <v>129</v>
      </c>
      <c r="B589" s="90">
        <v>5090112.3</v>
      </c>
      <c r="C589" s="90">
        <v>737411.8</v>
      </c>
      <c r="D589" s="90"/>
      <c r="E589" s="91">
        <v>70090415.780000001</v>
      </c>
      <c r="F589" s="90">
        <v>2725040.1700000004</v>
      </c>
      <c r="G589" s="90">
        <v>4406377.68</v>
      </c>
      <c r="H589" s="91"/>
      <c r="I589" s="90"/>
      <c r="J589" s="90">
        <v>248340453.07999995</v>
      </c>
      <c r="K589" s="90">
        <v>22501384.649999999</v>
      </c>
      <c r="L589" s="90"/>
      <c r="M589" s="90"/>
      <c r="N589" s="90">
        <v>384241.4</v>
      </c>
      <c r="O589" s="90">
        <v>1081002.5</v>
      </c>
      <c r="P589" s="90">
        <v>14731</v>
      </c>
      <c r="Q589" s="91"/>
      <c r="R589" s="90">
        <f t="shared" si="17"/>
        <v>355371170.3599999</v>
      </c>
    </row>
    <row r="590" spans="1:18" ht="15.75" thickBot="1" x14ac:dyDescent="0.3">
      <c r="A590" s="5" t="s">
        <v>42</v>
      </c>
      <c r="B590" s="90">
        <v>24039546.789999999</v>
      </c>
      <c r="C590" s="90">
        <v>1689584.08</v>
      </c>
      <c r="D590" s="90"/>
      <c r="E590" s="91">
        <v>160276919.69999996</v>
      </c>
      <c r="F590" s="91">
        <v>31422310.669999998</v>
      </c>
      <c r="G590" s="90">
        <v>44563340.659999989</v>
      </c>
      <c r="H590" s="91"/>
      <c r="I590" s="90"/>
      <c r="J590" s="90">
        <v>757938971.22000039</v>
      </c>
      <c r="K590" s="90">
        <v>7325804.0199999996</v>
      </c>
      <c r="L590" s="90">
        <v>2792921</v>
      </c>
      <c r="M590" s="90"/>
      <c r="N590" s="90">
        <v>18712026.119999997</v>
      </c>
      <c r="O590" s="90">
        <v>208641165.92999995</v>
      </c>
      <c r="P590" s="90">
        <v>405898</v>
      </c>
      <c r="Q590" s="91">
        <v>12971210.35</v>
      </c>
      <c r="R590" s="90">
        <f t="shared" si="17"/>
        <v>1270779698.5400002</v>
      </c>
    </row>
    <row r="591" spans="1:18" ht="15.75" thickBot="1" x14ac:dyDescent="0.3">
      <c r="A591" s="5" t="s">
        <v>44</v>
      </c>
      <c r="B591" s="90">
        <v>16539696</v>
      </c>
      <c r="C591" s="90"/>
      <c r="D591" s="90"/>
      <c r="E591" s="91">
        <v>29834029.100000001</v>
      </c>
      <c r="F591" s="90">
        <v>2939141.2</v>
      </c>
      <c r="G591" s="90"/>
      <c r="H591" s="91"/>
      <c r="I591" s="90"/>
      <c r="J591" s="90">
        <v>325441395</v>
      </c>
      <c r="K591" s="90"/>
      <c r="L591" s="90"/>
      <c r="M591" s="90"/>
      <c r="N591" s="90">
        <v>9944020</v>
      </c>
      <c r="O591" s="90">
        <v>277659223.30000001</v>
      </c>
      <c r="P591" s="90"/>
      <c r="Q591" s="91">
        <v>7980</v>
      </c>
      <c r="R591" s="90">
        <f t="shared" si="17"/>
        <v>662365484.60000002</v>
      </c>
    </row>
    <row r="592" spans="1:18" ht="15.75" thickBot="1" x14ac:dyDescent="0.3">
      <c r="A592" s="5" t="s">
        <v>104</v>
      </c>
      <c r="B592" s="90">
        <v>16812787.75</v>
      </c>
      <c r="C592" s="90">
        <v>2697726.0400000005</v>
      </c>
      <c r="D592" s="90"/>
      <c r="E592" s="91">
        <v>136582622.95000002</v>
      </c>
      <c r="F592" s="91">
        <v>5746770.6600000001</v>
      </c>
      <c r="G592" s="90">
        <v>4168575.95</v>
      </c>
      <c r="H592" s="91"/>
      <c r="I592" s="90">
        <v>3386865.5</v>
      </c>
      <c r="J592" s="90">
        <v>755230855.17000008</v>
      </c>
      <c r="K592" s="90">
        <v>20101693.199999999</v>
      </c>
      <c r="L592" s="90">
        <v>2658505.5499999998</v>
      </c>
      <c r="M592" s="90"/>
      <c r="N592" s="90">
        <v>17050664.649999999</v>
      </c>
      <c r="O592" s="90">
        <v>14648663.219999999</v>
      </c>
      <c r="P592" s="90">
        <v>222867.06</v>
      </c>
      <c r="Q592" s="91">
        <v>20278</v>
      </c>
      <c r="R592" s="90">
        <f t="shared" si="17"/>
        <v>979328875.70000005</v>
      </c>
    </row>
    <row r="593" spans="1:18" ht="15.75" thickBot="1" x14ac:dyDescent="0.3">
      <c r="A593" s="5" t="s">
        <v>48</v>
      </c>
      <c r="B593" s="90">
        <v>27004018.060000006</v>
      </c>
      <c r="C593" s="90">
        <v>286208</v>
      </c>
      <c r="D593" s="90"/>
      <c r="E593" s="91">
        <v>81399616.780000001</v>
      </c>
      <c r="F593" s="91">
        <v>9828669.1600000001</v>
      </c>
      <c r="G593" s="90">
        <v>113923051.88000003</v>
      </c>
      <c r="H593" s="91"/>
      <c r="I593" s="90"/>
      <c r="J593" s="90">
        <v>1026191511.3199996</v>
      </c>
      <c r="K593" s="90">
        <v>8873585.8200000003</v>
      </c>
      <c r="L593" s="90"/>
      <c r="M593" s="90"/>
      <c r="N593" s="90">
        <v>25833165.600000001</v>
      </c>
      <c r="O593" s="90">
        <v>21358952.749999996</v>
      </c>
      <c r="P593" s="90">
        <v>4186570.3</v>
      </c>
      <c r="Q593" s="91">
        <v>15225278.369999999</v>
      </c>
      <c r="R593" s="90">
        <f t="shared" si="17"/>
        <v>1334110628.0399992</v>
      </c>
    </row>
    <row r="594" spans="1:18" ht="15.75" thickBot="1" x14ac:dyDescent="0.3">
      <c r="A594" s="5" t="s">
        <v>132</v>
      </c>
      <c r="B594" s="90">
        <v>32591598.050000001</v>
      </c>
      <c r="C594" s="90">
        <v>191842</v>
      </c>
      <c r="D594" s="90"/>
      <c r="E594" s="91">
        <v>45289311.579999998</v>
      </c>
      <c r="F594" s="90">
        <v>9893087.25</v>
      </c>
      <c r="G594" s="90">
        <v>3964347.77</v>
      </c>
      <c r="H594" s="91"/>
      <c r="I594" s="90">
        <v>225388.79999999999</v>
      </c>
      <c r="J594" s="90">
        <v>317918210.71999997</v>
      </c>
      <c r="K594" s="90">
        <v>2065241.24</v>
      </c>
      <c r="L594" s="90">
        <v>10977463</v>
      </c>
      <c r="M594" s="90"/>
      <c r="N594" s="90">
        <v>16853880</v>
      </c>
      <c r="O594" s="90">
        <v>47385328.370000005</v>
      </c>
      <c r="P594" s="90">
        <v>54500</v>
      </c>
      <c r="Q594" s="91">
        <v>2349804.6</v>
      </c>
      <c r="R594" s="90">
        <f t="shared" si="17"/>
        <v>489760003.38</v>
      </c>
    </row>
    <row r="595" spans="1:18" ht="15.75" thickBot="1" x14ac:dyDescent="0.3">
      <c r="A595" s="5" t="s">
        <v>105</v>
      </c>
      <c r="B595" s="90">
        <v>18739977.759999998</v>
      </c>
      <c r="C595" s="90">
        <v>1495975</v>
      </c>
      <c r="D595" s="90"/>
      <c r="E595" s="91">
        <v>78533901.849999994</v>
      </c>
      <c r="F595" s="90">
        <v>1778520</v>
      </c>
      <c r="G595" s="90">
        <v>8567906.6499999985</v>
      </c>
      <c r="H595" s="91"/>
      <c r="I595" s="90"/>
      <c r="J595" s="90">
        <v>601255329.76999962</v>
      </c>
      <c r="K595" s="90">
        <v>14902852.979999999</v>
      </c>
      <c r="L595" s="90"/>
      <c r="M595" s="90"/>
      <c r="N595" s="90">
        <v>40295392.989999995</v>
      </c>
      <c r="O595" s="90">
        <v>5663477.5</v>
      </c>
      <c r="P595" s="90">
        <v>89410.8</v>
      </c>
      <c r="Q595" s="91">
        <v>4951970.5600000005</v>
      </c>
      <c r="R595" s="90">
        <f t="shared" si="17"/>
        <v>776274715.85999954</v>
      </c>
    </row>
    <row r="596" spans="1:18" ht="15.75" thickBot="1" x14ac:dyDescent="0.3">
      <c r="A596" s="5" t="s">
        <v>82</v>
      </c>
      <c r="B596" s="90">
        <v>250326961.03000003</v>
      </c>
      <c r="C596" s="90">
        <v>151200</v>
      </c>
      <c r="D596" s="90"/>
      <c r="E596" s="91">
        <v>33794457.519999996</v>
      </c>
      <c r="F596" s="90">
        <v>170100</v>
      </c>
      <c r="G596" s="90">
        <v>20254910.280000001</v>
      </c>
      <c r="H596" s="91"/>
      <c r="I596" s="90">
        <v>3913327.08</v>
      </c>
      <c r="J596" s="90">
        <v>461813634.37999982</v>
      </c>
      <c r="K596" s="90">
        <v>48010100.659999996</v>
      </c>
      <c r="L596" s="90">
        <v>47595786.549999997</v>
      </c>
      <c r="M596" s="90"/>
      <c r="N596" s="90">
        <v>12198085.640000001</v>
      </c>
      <c r="O596" s="90">
        <v>59715360.620000012</v>
      </c>
      <c r="P596" s="90">
        <v>97230</v>
      </c>
      <c r="Q596" s="91">
        <v>4775365.8600000003</v>
      </c>
      <c r="R596" s="90">
        <f t="shared" si="17"/>
        <v>942816519.61999977</v>
      </c>
    </row>
    <row r="597" spans="1:18" ht="15.75" thickBot="1" x14ac:dyDescent="0.3">
      <c r="A597" s="5" t="s">
        <v>134</v>
      </c>
      <c r="B597" s="90">
        <v>2868250.82</v>
      </c>
      <c r="C597" s="90">
        <v>2089372</v>
      </c>
      <c r="D597" s="90"/>
      <c r="E597" s="91">
        <v>12608714.639999999</v>
      </c>
      <c r="F597" s="90">
        <v>23561507.350000005</v>
      </c>
      <c r="G597" s="90">
        <v>3567474.48</v>
      </c>
      <c r="H597" s="91"/>
      <c r="I597" s="90"/>
      <c r="J597" s="90">
        <v>1557921708.4400001</v>
      </c>
      <c r="K597" s="90">
        <v>1423499.1</v>
      </c>
      <c r="L597" s="90"/>
      <c r="M597" s="90"/>
      <c r="N597" s="90">
        <v>90327184.479999974</v>
      </c>
      <c r="O597" s="90">
        <v>21926848.350000001</v>
      </c>
      <c r="P597" s="90">
        <v>26700</v>
      </c>
      <c r="Q597" s="91">
        <v>98647369.339999944</v>
      </c>
      <c r="R597" s="90">
        <f t="shared" si="17"/>
        <v>1814968628.9999998</v>
      </c>
    </row>
    <row r="598" spans="1:18" ht="15.75" thickBot="1" x14ac:dyDescent="0.3">
      <c r="A598" s="5" t="s">
        <v>229</v>
      </c>
      <c r="B598" s="90"/>
      <c r="C598" s="90"/>
      <c r="D598" s="90"/>
      <c r="E598" s="91"/>
      <c r="F598" s="90"/>
      <c r="G598" s="90"/>
      <c r="H598" s="91"/>
      <c r="I598" s="90"/>
      <c r="J598" s="90">
        <v>89703106</v>
      </c>
      <c r="K598" s="90"/>
      <c r="L598" s="90"/>
      <c r="M598" s="90"/>
      <c r="N598" s="90"/>
      <c r="O598" s="90"/>
      <c r="P598" s="90"/>
      <c r="Q598" s="91"/>
      <c r="R598" s="90">
        <f t="shared" si="17"/>
        <v>89703106</v>
      </c>
    </row>
    <row r="599" spans="1:18" ht="15.75" thickBot="1" x14ac:dyDescent="0.3">
      <c r="A599" s="5" t="s">
        <v>135</v>
      </c>
      <c r="B599" s="90">
        <v>8142960</v>
      </c>
      <c r="C599" s="90"/>
      <c r="D599" s="90"/>
      <c r="E599" s="91">
        <v>14927000</v>
      </c>
      <c r="F599" s="90"/>
      <c r="G599" s="90"/>
      <c r="H599" s="91"/>
      <c r="I599" s="90"/>
      <c r="J599" s="90">
        <v>10060006.34</v>
      </c>
      <c r="K599" s="90"/>
      <c r="L599" s="90">
        <v>960000</v>
      </c>
      <c r="M599" s="90"/>
      <c r="N599" s="90">
        <v>28645960</v>
      </c>
      <c r="O599" s="90">
        <v>11829211.300000001</v>
      </c>
      <c r="P599" s="90"/>
      <c r="Q599" s="91">
        <v>2580000</v>
      </c>
      <c r="R599" s="90">
        <f t="shared" si="17"/>
        <v>77145137.640000001</v>
      </c>
    </row>
    <row r="600" spans="1:18" ht="15.75" thickBot="1" x14ac:dyDescent="0.3">
      <c r="A600" s="5" t="s">
        <v>136</v>
      </c>
      <c r="B600" s="90">
        <v>73031679.359999999</v>
      </c>
      <c r="C600" s="90"/>
      <c r="D600" s="90"/>
      <c r="E600" s="91">
        <v>189243818.82000005</v>
      </c>
      <c r="F600" s="91">
        <v>4021882</v>
      </c>
      <c r="G600" s="90">
        <v>67818228.650000006</v>
      </c>
      <c r="H600" s="91"/>
      <c r="I600" s="90"/>
      <c r="J600" s="90">
        <v>561246881.91999984</v>
      </c>
      <c r="K600" s="90">
        <v>3411131.72</v>
      </c>
      <c r="L600" s="90">
        <v>16777761</v>
      </c>
      <c r="M600" s="90"/>
      <c r="N600" s="90">
        <v>15431958.02</v>
      </c>
      <c r="O600" s="90">
        <v>31276365.43</v>
      </c>
      <c r="P600" s="90">
        <v>23137596.100000001</v>
      </c>
      <c r="Q600" s="91">
        <v>1221355</v>
      </c>
      <c r="R600" s="90">
        <f t="shared" si="17"/>
        <v>986618658.01999986</v>
      </c>
    </row>
    <row r="601" spans="1:18" ht="15.75" thickBot="1" x14ac:dyDescent="0.3">
      <c r="A601" s="5" t="s">
        <v>137</v>
      </c>
      <c r="B601" s="90">
        <v>4386845.9499999993</v>
      </c>
      <c r="C601" s="90"/>
      <c r="D601" s="90"/>
      <c r="E601" s="91">
        <v>59844827.75</v>
      </c>
      <c r="F601" s="90">
        <v>1981543</v>
      </c>
      <c r="G601" s="90">
        <v>20089156.750000004</v>
      </c>
      <c r="H601" s="91"/>
      <c r="I601" s="90"/>
      <c r="J601" s="90">
        <v>268118016.15000004</v>
      </c>
      <c r="K601" s="90">
        <v>317050</v>
      </c>
      <c r="L601" s="90"/>
      <c r="M601" s="90"/>
      <c r="N601" s="90">
        <v>10179179.49</v>
      </c>
      <c r="O601" s="90">
        <v>1911271.1300000001</v>
      </c>
      <c r="P601" s="90"/>
      <c r="Q601" s="91"/>
      <c r="R601" s="90">
        <f t="shared" si="17"/>
        <v>366827890.22000003</v>
      </c>
    </row>
    <row r="602" spans="1:18" ht="15.75" thickBot="1" x14ac:dyDescent="0.3">
      <c r="A602" s="5" t="s">
        <v>138</v>
      </c>
      <c r="B602" s="90">
        <v>11660712.24</v>
      </c>
      <c r="C602" s="90">
        <v>3606336.6</v>
      </c>
      <c r="D602" s="90"/>
      <c r="E602" s="91">
        <v>246084844.28000006</v>
      </c>
      <c r="F602" s="91">
        <v>34913102.25</v>
      </c>
      <c r="G602" s="90">
        <v>33030329.16</v>
      </c>
      <c r="H602" s="91"/>
      <c r="I602" s="90"/>
      <c r="J602" s="90">
        <v>1583923054.5600002</v>
      </c>
      <c r="K602" s="90">
        <v>2196244.65</v>
      </c>
      <c r="L602" s="90">
        <v>23407037.150000002</v>
      </c>
      <c r="M602" s="90">
        <v>860554</v>
      </c>
      <c r="N602" s="90">
        <v>50161979.870000005</v>
      </c>
      <c r="O602" s="90">
        <v>170865333.90999994</v>
      </c>
      <c r="P602" s="90">
        <v>3940614.4000000004</v>
      </c>
      <c r="Q602" s="91">
        <v>21061102.330000002</v>
      </c>
      <c r="R602" s="90">
        <f t="shared" si="17"/>
        <v>2185711245.4000001</v>
      </c>
    </row>
    <row r="603" spans="1:18" ht="15.75" thickBot="1" x14ac:dyDescent="0.3">
      <c r="A603" s="5" t="s">
        <v>139</v>
      </c>
      <c r="B603" s="90">
        <v>5005303</v>
      </c>
      <c r="C603" s="90">
        <v>17948</v>
      </c>
      <c r="D603" s="90"/>
      <c r="E603" s="91">
        <v>79282250.14000003</v>
      </c>
      <c r="F603" s="91">
        <v>5781656.5999999996</v>
      </c>
      <c r="G603" s="90">
        <v>27717309.059999999</v>
      </c>
      <c r="H603" s="91"/>
      <c r="I603" s="90">
        <v>1421164.5</v>
      </c>
      <c r="J603" s="90">
        <v>588264610.12999976</v>
      </c>
      <c r="K603" s="90">
        <v>3057537.8</v>
      </c>
      <c r="L603" s="90">
        <v>3500458.25</v>
      </c>
      <c r="M603" s="90"/>
      <c r="N603" s="90">
        <v>53083482.180000007</v>
      </c>
      <c r="O603" s="90">
        <v>22152379.010000005</v>
      </c>
      <c r="P603" s="90">
        <v>3574056.65</v>
      </c>
      <c r="Q603" s="91">
        <v>9187280.9199999999</v>
      </c>
      <c r="R603" s="90">
        <f t="shared" si="17"/>
        <v>802045436.23999977</v>
      </c>
    </row>
    <row r="604" spans="1:18" ht="15.75" thickBot="1" x14ac:dyDescent="0.3">
      <c r="A604" s="5" t="s">
        <v>143</v>
      </c>
      <c r="B604" s="90"/>
      <c r="C604" s="90"/>
      <c r="D604" s="90"/>
      <c r="E604" s="91"/>
      <c r="F604" s="90"/>
      <c r="G604" s="90"/>
      <c r="H604" s="91"/>
      <c r="I604" s="90"/>
      <c r="J604" s="90">
        <v>467061276</v>
      </c>
      <c r="K604" s="90"/>
      <c r="L604" s="90"/>
      <c r="M604" s="90"/>
      <c r="N604" s="90"/>
      <c r="O604" s="90"/>
      <c r="P604" s="90"/>
      <c r="Q604" s="91"/>
      <c r="R604" s="90">
        <f t="shared" si="17"/>
        <v>467061276</v>
      </c>
    </row>
    <row r="605" spans="1:18" ht="15.75" thickBot="1" x14ac:dyDescent="0.3">
      <c r="A605" s="5" t="s">
        <v>144</v>
      </c>
      <c r="B605" s="90"/>
      <c r="C605" s="90">
        <v>209664</v>
      </c>
      <c r="D605" s="90"/>
      <c r="E605" s="91">
        <v>4028147.9299999997</v>
      </c>
      <c r="F605" s="90">
        <v>14016148.85</v>
      </c>
      <c r="G605" s="90">
        <v>1718997.75</v>
      </c>
      <c r="H605" s="91"/>
      <c r="I605" s="90"/>
      <c r="J605" s="90">
        <v>203489818.13</v>
      </c>
      <c r="K605" s="90">
        <v>45486</v>
      </c>
      <c r="L605" s="90"/>
      <c r="M605" s="90"/>
      <c r="N605" s="90">
        <v>1125230</v>
      </c>
      <c r="O605" s="90">
        <v>904470</v>
      </c>
      <c r="P605" s="90">
        <v>45486</v>
      </c>
      <c r="Q605" s="91"/>
      <c r="R605" s="90">
        <f t="shared" si="17"/>
        <v>225583448.66</v>
      </c>
    </row>
    <row r="606" spans="1:18" ht="15.75" thickBot="1" x14ac:dyDescent="0.3">
      <c r="A606" s="5" t="s">
        <v>149</v>
      </c>
      <c r="B606" s="90">
        <v>183655751.1800001</v>
      </c>
      <c r="C606" s="90">
        <v>12849800.279999999</v>
      </c>
      <c r="D606" s="90"/>
      <c r="E606" s="91">
        <v>492709443.13</v>
      </c>
      <c r="F606" s="91">
        <v>84950942.330000013</v>
      </c>
      <c r="G606" s="90">
        <v>75366062.959999993</v>
      </c>
      <c r="H606" s="91">
        <v>96000</v>
      </c>
      <c r="I606" s="90">
        <v>2361525.2000000002</v>
      </c>
      <c r="J606" s="90">
        <v>2940938279.4300032</v>
      </c>
      <c r="K606" s="90">
        <v>25693488.900000002</v>
      </c>
      <c r="L606" s="90">
        <v>1425106</v>
      </c>
      <c r="M606" s="90">
        <v>11744117.5</v>
      </c>
      <c r="N606" s="90">
        <v>87757998.540000007</v>
      </c>
      <c r="O606" s="90">
        <v>118846204.14999999</v>
      </c>
      <c r="P606" s="90">
        <v>10633535.539999999</v>
      </c>
      <c r="Q606" s="91">
        <v>15579963.759999998</v>
      </c>
      <c r="R606" s="90">
        <f t="shared" si="17"/>
        <v>4064608218.9000039</v>
      </c>
    </row>
    <row r="607" spans="1:18" ht="15.75" thickBot="1" x14ac:dyDescent="0.3">
      <c r="A607" s="5" t="s">
        <v>142</v>
      </c>
      <c r="B607" s="90">
        <v>872</v>
      </c>
      <c r="C607" s="90"/>
      <c r="D607" s="90"/>
      <c r="E607" s="91">
        <v>21123199.75</v>
      </c>
      <c r="F607" s="90">
        <v>243390.73</v>
      </c>
      <c r="G607" s="90">
        <v>61000</v>
      </c>
      <c r="H607" s="91"/>
      <c r="I607" s="90"/>
      <c r="J607" s="90">
        <v>320095028.28000003</v>
      </c>
      <c r="K607" s="90">
        <v>1180915</v>
      </c>
      <c r="L607" s="90"/>
      <c r="M607" s="90"/>
      <c r="N607" s="90"/>
      <c r="O607" s="90">
        <v>65349.5</v>
      </c>
      <c r="P607" s="90"/>
      <c r="Q607" s="91"/>
      <c r="R607" s="90">
        <f t="shared" si="17"/>
        <v>342769755.26000005</v>
      </c>
    </row>
    <row r="608" spans="1:18" ht="15.75" thickBot="1" x14ac:dyDescent="0.3">
      <c r="A608" s="5" t="s">
        <v>141</v>
      </c>
      <c r="B608" s="90">
        <v>1338430.48</v>
      </c>
      <c r="C608" s="90">
        <v>18618.400000000001</v>
      </c>
      <c r="D608" s="90"/>
      <c r="E608" s="91">
        <v>38176148.229999997</v>
      </c>
      <c r="F608" s="90">
        <v>6261668.8499999996</v>
      </c>
      <c r="G608" s="90">
        <v>3518611.93</v>
      </c>
      <c r="H608" s="91">
        <v>323957</v>
      </c>
      <c r="I608" s="90"/>
      <c r="J608" s="90">
        <v>336363448.28999996</v>
      </c>
      <c r="K608" s="90">
        <v>5791362.7999999998</v>
      </c>
      <c r="L608" s="90">
        <v>351894</v>
      </c>
      <c r="M608" s="90"/>
      <c r="N608" s="90">
        <v>16437439.1</v>
      </c>
      <c r="O608" s="90">
        <v>5314828.5200000005</v>
      </c>
      <c r="P608" s="90">
        <v>1837487</v>
      </c>
      <c r="Q608" s="91">
        <v>6594771.5999999996</v>
      </c>
      <c r="R608" s="90">
        <f t="shared" si="17"/>
        <v>422328666.19999999</v>
      </c>
    </row>
    <row r="609" spans="1:18" ht="15.75" thickBot="1" x14ac:dyDescent="0.3">
      <c r="A609" s="5" t="s">
        <v>146</v>
      </c>
      <c r="B609" s="90">
        <v>6229706.8900000006</v>
      </c>
      <c r="C609" s="90"/>
      <c r="D609" s="90"/>
      <c r="E609" s="91">
        <v>33781853.68</v>
      </c>
      <c r="F609" s="90">
        <v>2221697.3200000003</v>
      </c>
      <c r="G609" s="90">
        <v>5259253.9400000004</v>
      </c>
      <c r="H609" s="91"/>
      <c r="I609" s="90"/>
      <c r="J609" s="90">
        <v>502569010.59000009</v>
      </c>
      <c r="K609" s="90">
        <v>10114095.9</v>
      </c>
      <c r="L609" s="90"/>
      <c r="M609" s="90"/>
      <c r="N609" s="90">
        <v>14084711.609999999</v>
      </c>
      <c r="O609" s="90">
        <v>4226999.9700000007</v>
      </c>
      <c r="P609" s="90">
        <v>430555</v>
      </c>
      <c r="Q609" s="91">
        <v>52320</v>
      </c>
      <c r="R609" s="90">
        <f t="shared" si="17"/>
        <v>578970204.9000001</v>
      </c>
    </row>
    <row r="610" spans="1:18" ht="15.75" thickBot="1" x14ac:dyDescent="0.3">
      <c r="A610" s="5" t="s">
        <v>140</v>
      </c>
      <c r="B610" s="90">
        <v>7928083.4000000004</v>
      </c>
      <c r="C610" s="90">
        <v>608237.80000000005</v>
      </c>
      <c r="D610" s="90"/>
      <c r="E610" s="91">
        <v>21492174.399999999</v>
      </c>
      <c r="F610" s="90">
        <v>1710700</v>
      </c>
      <c r="G610" s="90">
        <v>3185316.5</v>
      </c>
      <c r="H610" s="91"/>
      <c r="I610" s="90"/>
      <c r="J610" s="90">
        <v>495458522.63999981</v>
      </c>
      <c r="K610" s="90">
        <v>1199900</v>
      </c>
      <c r="L610" s="90">
        <v>3893343.06</v>
      </c>
      <c r="M610" s="90">
        <v>118144</v>
      </c>
      <c r="N610" s="90">
        <v>10928206</v>
      </c>
      <c r="O610" s="90">
        <v>6589176.8800000008</v>
      </c>
      <c r="P610" s="90">
        <v>185060.5</v>
      </c>
      <c r="Q610" s="91">
        <v>8592565.2800000012</v>
      </c>
      <c r="R610" s="90">
        <f t="shared" si="17"/>
        <v>561889430.4599998</v>
      </c>
    </row>
    <row r="611" spans="1:18" ht="15.75" thickBot="1" x14ac:dyDescent="0.3">
      <c r="A611" s="5" t="s">
        <v>150</v>
      </c>
      <c r="B611" s="90">
        <v>211368593.21999994</v>
      </c>
      <c r="C611" s="90">
        <v>392747.5</v>
      </c>
      <c r="D611" s="90"/>
      <c r="E611" s="91">
        <v>50131339.210000001</v>
      </c>
      <c r="F611" s="90">
        <v>4079676.9200000004</v>
      </c>
      <c r="G611" s="90">
        <v>34718076.530000009</v>
      </c>
      <c r="H611" s="91"/>
      <c r="I611" s="90">
        <v>5180664.4000000004</v>
      </c>
      <c r="J611" s="90">
        <v>1102412171.99</v>
      </c>
      <c r="K611" s="90">
        <v>12312800.970000001</v>
      </c>
      <c r="L611" s="90">
        <v>40963552.519999996</v>
      </c>
      <c r="M611" s="90"/>
      <c r="N611" s="90">
        <v>37227350.75</v>
      </c>
      <c r="O611" s="90">
        <v>100659230.86999997</v>
      </c>
      <c r="P611" s="90">
        <v>623868.64999999991</v>
      </c>
      <c r="Q611" s="91">
        <v>6384385.5499999998</v>
      </c>
      <c r="R611" s="90">
        <f t="shared" si="17"/>
        <v>1606454459.0799999</v>
      </c>
    </row>
    <row r="612" spans="1:18" ht="15.75" thickBot="1" x14ac:dyDescent="0.3">
      <c r="A612" s="5" t="s">
        <v>151</v>
      </c>
      <c r="B612" s="90">
        <v>4517812.3</v>
      </c>
      <c r="C612" s="90">
        <v>514706</v>
      </c>
      <c r="D612" s="90"/>
      <c r="E612" s="91">
        <v>39527535.439999998</v>
      </c>
      <c r="F612" s="90">
        <v>2027104.65</v>
      </c>
      <c r="G612" s="90">
        <v>2718351.0100000002</v>
      </c>
      <c r="H612" s="91">
        <v>132432</v>
      </c>
      <c r="I612" s="90">
        <v>538750</v>
      </c>
      <c r="J612" s="90">
        <v>293168219.06999999</v>
      </c>
      <c r="K612" s="90">
        <v>856255</v>
      </c>
      <c r="L612" s="90"/>
      <c r="M612" s="90"/>
      <c r="N612" s="90">
        <v>5946502.2999999998</v>
      </c>
      <c r="O612" s="90">
        <v>2828555.6000000006</v>
      </c>
      <c r="P612" s="90">
        <v>4669445.57</v>
      </c>
      <c r="Q612" s="91">
        <v>1056529.5</v>
      </c>
      <c r="R612" s="90">
        <f t="shared" si="17"/>
        <v>358502198.44</v>
      </c>
    </row>
    <row r="613" spans="1:18" ht="15.75" thickBot="1" x14ac:dyDescent="0.3">
      <c r="A613" s="5" t="s">
        <v>154</v>
      </c>
      <c r="B613" s="90">
        <v>59736518.870000005</v>
      </c>
      <c r="C613" s="90">
        <v>1332500</v>
      </c>
      <c r="D613" s="90"/>
      <c r="E613" s="91">
        <v>34562106.5</v>
      </c>
      <c r="F613" s="90">
        <v>11254184.18</v>
      </c>
      <c r="G613" s="90">
        <v>15340160.199999999</v>
      </c>
      <c r="H613" s="91"/>
      <c r="I613" s="90"/>
      <c r="J613" s="90">
        <v>236079320.69000003</v>
      </c>
      <c r="K613" s="90">
        <v>3795538</v>
      </c>
      <c r="L613" s="90">
        <v>4412797.9000000004</v>
      </c>
      <c r="M613" s="90"/>
      <c r="N613" s="90">
        <v>10795289.6</v>
      </c>
      <c r="O613" s="90">
        <v>40926009.689999998</v>
      </c>
      <c r="P613" s="90">
        <v>692448.75</v>
      </c>
      <c r="Q613" s="91">
        <v>390818.6</v>
      </c>
      <c r="R613" s="90">
        <f t="shared" si="17"/>
        <v>419317692.98000008</v>
      </c>
    </row>
    <row r="614" spans="1:18" ht="15.75" thickBot="1" x14ac:dyDescent="0.3">
      <c r="A614" s="5" t="s">
        <v>230</v>
      </c>
      <c r="B614" s="90">
        <v>341241.8</v>
      </c>
      <c r="C614" s="90">
        <v>1580.7</v>
      </c>
      <c r="D614" s="90"/>
      <c r="E614" s="91">
        <v>24184545.289999999</v>
      </c>
      <c r="F614" s="91">
        <v>9428366.0999999996</v>
      </c>
      <c r="G614" s="90">
        <v>2690081.8</v>
      </c>
      <c r="H614" s="91"/>
      <c r="I614" s="90"/>
      <c r="J614" s="90">
        <v>355074100.07999998</v>
      </c>
      <c r="K614" s="90">
        <v>758380.5</v>
      </c>
      <c r="L614" s="90"/>
      <c r="M614" s="90">
        <v>2264936</v>
      </c>
      <c r="N614" s="90">
        <v>9627439.1500000004</v>
      </c>
      <c r="O614" s="90">
        <v>11819379.91</v>
      </c>
      <c r="P614" s="90">
        <v>1228973.3700000001</v>
      </c>
      <c r="Q614" s="91">
        <v>1391310.2</v>
      </c>
      <c r="R614" s="90">
        <f t="shared" si="17"/>
        <v>418810334.89999998</v>
      </c>
    </row>
    <row r="615" spans="1:18" ht="15.75" thickBot="1" x14ac:dyDescent="0.3">
      <c r="A615" s="5" t="s">
        <v>152</v>
      </c>
      <c r="B615" s="90">
        <v>12208500.459999999</v>
      </c>
      <c r="C615" s="90">
        <v>7271450.6000000006</v>
      </c>
      <c r="D615" s="90"/>
      <c r="E615" s="91">
        <v>27887238.549999993</v>
      </c>
      <c r="F615" s="90">
        <v>4222523.8000000007</v>
      </c>
      <c r="G615" s="90">
        <v>14356292.279999999</v>
      </c>
      <c r="H615" s="91"/>
      <c r="I615" s="90"/>
      <c r="J615" s="90">
        <v>188159304.24000001</v>
      </c>
      <c r="K615" s="90">
        <v>5029997.82</v>
      </c>
      <c r="L615" s="90">
        <v>4276796.8899999997</v>
      </c>
      <c r="M615" s="90"/>
      <c r="N615" s="90">
        <v>1153343.8</v>
      </c>
      <c r="O615" s="90">
        <v>4226874.32</v>
      </c>
      <c r="P615" s="90"/>
      <c r="Q615" s="91">
        <v>514897.78</v>
      </c>
      <c r="R615" s="90">
        <f t="shared" si="17"/>
        <v>269307220.53999996</v>
      </c>
    </row>
    <row r="616" spans="1:18" ht="15.75" thickBot="1" x14ac:dyDescent="0.3">
      <c r="A616" s="5" t="s">
        <v>153</v>
      </c>
      <c r="B616" s="90">
        <v>78344078.329999998</v>
      </c>
      <c r="C616" s="90">
        <v>9705154.4299999997</v>
      </c>
      <c r="D616" s="90"/>
      <c r="E616" s="91">
        <v>25058251.950000003</v>
      </c>
      <c r="F616" s="90">
        <v>24623575.079999998</v>
      </c>
      <c r="G616" s="90">
        <v>12266893.400000004</v>
      </c>
      <c r="H616" s="91"/>
      <c r="I616" s="90"/>
      <c r="J616" s="90">
        <v>618426654.2900002</v>
      </c>
      <c r="K616" s="90">
        <v>1897516.68</v>
      </c>
      <c r="L616" s="90">
        <v>52565993.589999996</v>
      </c>
      <c r="M616" s="90"/>
      <c r="N616" s="90">
        <v>5508882.9099999992</v>
      </c>
      <c r="O616" s="90">
        <v>30471749.009999998</v>
      </c>
      <c r="P616" s="90">
        <v>390924.5</v>
      </c>
      <c r="Q616" s="91">
        <v>5488531.3499999996</v>
      </c>
      <c r="R616" s="90">
        <f t="shared" si="17"/>
        <v>864748205.52000022</v>
      </c>
    </row>
    <row r="617" spans="1:18" ht="15.75" thickBot="1" x14ac:dyDescent="0.3">
      <c r="A617" s="5" t="s">
        <v>227</v>
      </c>
      <c r="B617" s="90">
        <v>543445.6</v>
      </c>
      <c r="C617" s="90">
        <v>151200</v>
      </c>
      <c r="D617" s="90"/>
      <c r="E617" s="91">
        <v>24842313.5</v>
      </c>
      <c r="F617" s="90"/>
      <c r="G617" s="90">
        <v>1272726</v>
      </c>
      <c r="H617" s="91"/>
      <c r="I617" s="90"/>
      <c r="J617" s="90">
        <v>434223203.18000007</v>
      </c>
      <c r="K617" s="90">
        <v>591144</v>
      </c>
      <c r="L617" s="90"/>
      <c r="M617" s="90">
        <v>2328087</v>
      </c>
      <c r="N617" s="90">
        <v>3906208</v>
      </c>
      <c r="O617" s="90">
        <v>776106.3</v>
      </c>
      <c r="P617" s="90"/>
      <c r="Q617" s="91"/>
      <c r="R617" s="90">
        <f t="shared" si="17"/>
        <v>468634433.5800001</v>
      </c>
    </row>
    <row r="618" spans="1:18" ht="15.75" thickBot="1" x14ac:dyDescent="0.3">
      <c r="A618" s="5" t="s">
        <v>155</v>
      </c>
      <c r="B618" s="90">
        <v>9235539.25</v>
      </c>
      <c r="C618" s="90">
        <v>140400</v>
      </c>
      <c r="D618" s="90"/>
      <c r="E618" s="91">
        <v>73300994.129999995</v>
      </c>
      <c r="F618" s="91">
        <v>6465366.4100000001</v>
      </c>
      <c r="G618" s="90">
        <v>4543444.79</v>
      </c>
      <c r="H618" s="91"/>
      <c r="I618" s="90">
        <v>546837.5</v>
      </c>
      <c r="J618" s="90">
        <v>406526426.26999992</v>
      </c>
      <c r="K618" s="90">
        <v>2767360.95</v>
      </c>
      <c r="L618" s="90">
        <v>216408</v>
      </c>
      <c r="M618" s="90">
        <v>1209465.01</v>
      </c>
      <c r="N618" s="90">
        <v>5796631.5499999998</v>
      </c>
      <c r="O618" s="90">
        <v>8095313.8000000007</v>
      </c>
      <c r="P618" s="90"/>
      <c r="Q618" s="91"/>
      <c r="R618" s="90">
        <f t="shared" si="17"/>
        <v>518844187.65999991</v>
      </c>
    </row>
    <row r="619" spans="1:18" ht="15.75" thickBot="1" x14ac:dyDescent="0.3">
      <c r="A619" s="5" t="s">
        <v>156</v>
      </c>
      <c r="B619" s="90">
        <v>2472017.7000000002</v>
      </c>
      <c r="C619" s="90">
        <v>925765.2</v>
      </c>
      <c r="D619" s="90"/>
      <c r="E619" s="91">
        <v>125003475.46000001</v>
      </c>
      <c r="F619" s="91">
        <v>7166720.5499999998</v>
      </c>
      <c r="G619" s="90">
        <v>1598368.2999999998</v>
      </c>
      <c r="H619" s="91"/>
      <c r="I619" s="90"/>
      <c r="J619" s="90">
        <v>548876605.10000014</v>
      </c>
      <c r="K619" s="90">
        <v>13908233.9</v>
      </c>
      <c r="L619" s="90">
        <v>656052</v>
      </c>
      <c r="M619" s="90">
        <v>238395</v>
      </c>
      <c r="N619" s="90">
        <v>7216240</v>
      </c>
      <c r="O619" s="90">
        <v>11153934.950000003</v>
      </c>
      <c r="P619" s="90">
        <v>499556.4</v>
      </c>
      <c r="Q619" s="91"/>
      <c r="R619" s="90">
        <f t="shared" si="17"/>
        <v>719715364.56000018</v>
      </c>
    </row>
    <row r="620" spans="1:18" ht="15.75" thickBot="1" x14ac:dyDescent="0.3">
      <c r="A620" s="5" t="s">
        <v>157</v>
      </c>
      <c r="B620" s="90">
        <v>34699373.149999999</v>
      </c>
      <c r="C620" s="90">
        <v>1260000</v>
      </c>
      <c r="D620" s="90"/>
      <c r="E620" s="91">
        <v>27828129.300000001</v>
      </c>
      <c r="F620" s="90">
        <v>1397467</v>
      </c>
      <c r="G620" s="90">
        <v>38926925.060000002</v>
      </c>
      <c r="H620" s="91"/>
      <c r="I620" s="90"/>
      <c r="J620" s="90">
        <v>682052861.71999991</v>
      </c>
      <c r="K620" s="90">
        <v>6148799.75</v>
      </c>
      <c r="L620" s="90">
        <v>6848115</v>
      </c>
      <c r="M620" s="90">
        <v>5589762</v>
      </c>
      <c r="N620" s="90">
        <v>3479857.5</v>
      </c>
      <c r="O620" s="90">
        <v>8005683.4000000004</v>
      </c>
      <c r="P620" s="90">
        <v>752500</v>
      </c>
      <c r="Q620" s="91">
        <v>2134348</v>
      </c>
      <c r="R620" s="90">
        <f t="shared" si="17"/>
        <v>819123821.87999988</v>
      </c>
    </row>
    <row r="621" spans="1:18" ht="15.75" thickBot="1" x14ac:dyDescent="0.3">
      <c r="A621" s="5" t="s">
        <v>228</v>
      </c>
      <c r="B621" s="90">
        <v>17584160.419999994</v>
      </c>
      <c r="C621" s="90"/>
      <c r="D621" s="90"/>
      <c r="E621" s="91">
        <v>3817489.6599999997</v>
      </c>
      <c r="F621" s="90">
        <v>12843612.039999999</v>
      </c>
      <c r="G621" s="90">
        <v>409726</v>
      </c>
      <c r="H621" s="91"/>
      <c r="I621" s="90"/>
      <c r="J621" s="90">
        <v>118565629.02000001</v>
      </c>
      <c r="K621" s="90"/>
      <c r="L621" s="90"/>
      <c r="M621" s="90"/>
      <c r="N621" s="90">
        <v>3892252.76</v>
      </c>
      <c r="O621" s="90">
        <v>15439131.859999999</v>
      </c>
      <c r="P621" s="90">
        <v>228040</v>
      </c>
      <c r="Q621" s="91">
        <v>124470</v>
      </c>
      <c r="R621" s="90">
        <f t="shared" si="17"/>
        <v>172904511.75999999</v>
      </c>
    </row>
    <row r="622" spans="1:18" ht="15.75" thickBot="1" x14ac:dyDescent="0.3">
      <c r="A622" s="5" t="s">
        <v>226</v>
      </c>
      <c r="B622" s="90">
        <v>2446927.98</v>
      </c>
      <c r="C622" s="90">
        <v>431858.55</v>
      </c>
      <c r="D622" s="90"/>
      <c r="E622" s="91">
        <v>118724693.92</v>
      </c>
      <c r="F622" s="91">
        <v>9168016.4600000009</v>
      </c>
      <c r="G622" s="90">
        <v>6872031.9900000002</v>
      </c>
      <c r="H622" s="91"/>
      <c r="I622" s="90"/>
      <c r="J622" s="90">
        <v>601065609.30999887</v>
      </c>
      <c r="K622" s="90">
        <v>18498.599999999999</v>
      </c>
      <c r="L622" s="90">
        <v>1183124</v>
      </c>
      <c r="M622" s="90"/>
      <c r="N622" s="90">
        <v>10412356.539999999</v>
      </c>
      <c r="O622" s="90">
        <v>2043705.2</v>
      </c>
      <c r="P622" s="90">
        <v>27038.25</v>
      </c>
      <c r="Q622" s="91">
        <v>1255586.8999999999</v>
      </c>
      <c r="R622" s="90">
        <f t="shared" si="17"/>
        <v>753649447.69999886</v>
      </c>
    </row>
    <row r="623" spans="1:18" ht="15.75" thickBot="1" x14ac:dyDescent="0.3">
      <c r="A623" s="5" t="s">
        <v>286</v>
      </c>
      <c r="B623" s="90"/>
      <c r="C623" s="90"/>
      <c r="D623" s="90"/>
      <c r="E623" s="91"/>
      <c r="F623" s="90"/>
      <c r="G623" s="90"/>
      <c r="H623" s="91"/>
      <c r="I623" s="90"/>
      <c r="J623" s="90">
        <v>27953080</v>
      </c>
      <c r="K623" s="90"/>
      <c r="L623" s="90"/>
      <c r="M623" s="90"/>
      <c r="N623" s="90"/>
      <c r="O623" s="90"/>
      <c r="P623" s="90"/>
      <c r="Q623" s="91"/>
      <c r="R623" s="90">
        <f t="shared" si="17"/>
        <v>27953080</v>
      </c>
    </row>
    <row r="624" spans="1:18" ht="15.75" thickBot="1" x14ac:dyDescent="0.3">
      <c r="A624" s="5" t="s">
        <v>281</v>
      </c>
      <c r="B624" s="90">
        <v>969839.29999999993</v>
      </c>
      <c r="C624" s="90">
        <v>59125.5</v>
      </c>
      <c r="D624" s="90"/>
      <c r="E624" s="91">
        <v>24976692.169999998</v>
      </c>
      <c r="F624" s="90">
        <v>8561181.6999999993</v>
      </c>
      <c r="G624" s="90">
        <v>2559775.5000000005</v>
      </c>
      <c r="H624" s="91"/>
      <c r="I624" s="90"/>
      <c r="J624" s="90">
        <v>101796573.19000001</v>
      </c>
      <c r="K624" s="90">
        <v>2382728.11</v>
      </c>
      <c r="L624" s="90"/>
      <c r="M624" s="90"/>
      <c r="N624" s="90">
        <v>11423304.01</v>
      </c>
      <c r="O624" s="90">
        <v>8265245.870000001</v>
      </c>
      <c r="P624" s="90">
        <v>371488.63</v>
      </c>
      <c r="Q624" s="91">
        <v>774246.5</v>
      </c>
      <c r="R624" s="90">
        <f t="shared" si="17"/>
        <v>162140200.48000002</v>
      </c>
    </row>
    <row r="625" spans="1:18" ht="15.75" thickBot="1" x14ac:dyDescent="0.3">
      <c r="A625" s="5" t="s">
        <v>261</v>
      </c>
      <c r="B625" s="90">
        <v>41069887.719999999</v>
      </c>
      <c r="C625" s="90">
        <v>1069809</v>
      </c>
      <c r="D625" s="90"/>
      <c r="E625" s="91">
        <v>91525576.36999999</v>
      </c>
      <c r="F625" s="90">
        <v>2981004</v>
      </c>
      <c r="G625" s="90">
        <v>16076700.399999999</v>
      </c>
      <c r="H625" s="91"/>
      <c r="I625" s="90"/>
      <c r="J625" s="90">
        <v>760542000.38</v>
      </c>
      <c r="K625" s="90">
        <v>981084.5</v>
      </c>
      <c r="L625" s="90">
        <v>7667531.2000000002</v>
      </c>
      <c r="M625" s="90"/>
      <c r="N625" s="90">
        <v>21676406.560000002</v>
      </c>
      <c r="O625" s="90">
        <v>97156669.519999996</v>
      </c>
      <c r="P625" s="90">
        <v>5179740.5</v>
      </c>
      <c r="Q625" s="91">
        <v>5383037.0499999998</v>
      </c>
      <c r="R625" s="90">
        <f t="shared" si="17"/>
        <v>1051309447.2</v>
      </c>
    </row>
    <row r="626" spans="1:18" ht="15.75" thickBot="1" x14ac:dyDescent="0.3">
      <c r="A626" s="5" t="s">
        <v>239</v>
      </c>
      <c r="B626" s="90">
        <v>22936002.93</v>
      </c>
      <c r="C626" s="90"/>
      <c r="D626" s="90"/>
      <c r="E626" s="91">
        <v>33643911.150000006</v>
      </c>
      <c r="F626" s="90">
        <v>20465600.870000001</v>
      </c>
      <c r="G626" s="90">
        <v>10894603.9</v>
      </c>
      <c r="H626" s="91"/>
      <c r="I626" s="90"/>
      <c r="J626" s="90">
        <v>760145864.08999908</v>
      </c>
      <c r="K626" s="90">
        <v>2622056.2799999998</v>
      </c>
      <c r="L626" s="90"/>
      <c r="M626" s="90"/>
      <c r="N626" s="90">
        <v>15627845.669999998</v>
      </c>
      <c r="O626" s="90">
        <v>30836228.219999999</v>
      </c>
      <c r="P626" s="90">
        <v>1371625.2</v>
      </c>
      <c r="Q626" s="91">
        <v>22963456.069999997</v>
      </c>
      <c r="R626" s="90">
        <f t="shared" ref="R626:R689" si="18">SUM(B626:Q626)</f>
        <v>921507194.37999916</v>
      </c>
    </row>
    <row r="627" spans="1:18" ht="15.75" thickBot="1" x14ac:dyDescent="0.3">
      <c r="A627" s="5" t="s">
        <v>245</v>
      </c>
      <c r="B627" s="90">
        <v>2497600.5499999998</v>
      </c>
      <c r="C627" s="90">
        <v>577414</v>
      </c>
      <c r="D627" s="90"/>
      <c r="E627" s="91">
        <v>32638611.369999997</v>
      </c>
      <c r="F627" s="91">
        <v>2414790.15</v>
      </c>
      <c r="G627" s="90">
        <v>4659729.3499999996</v>
      </c>
      <c r="H627" s="91"/>
      <c r="I627" s="90">
        <v>127397.5</v>
      </c>
      <c r="J627" s="90">
        <v>303296585.2299999</v>
      </c>
      <c r="K627" s="90">
        <v>1122196.75</v>
      </c>
      <c r="L627" s="90"/>
      <c r="M627" s="90"/>
      <c r="N627" s="90">
        <v>6971081.9500000002</v>
      </c>
      <c r="O627" s="90">
        <v>4830206.9400000004</v>
      </c>
      <c r="P627" s="90">
        <v>7345098.9500000002</v>
      </c>
      <c r="Q627" s="91">
        <v>1084557.8999999999</v>
      </c>
      <c r="R627" s="90">
        <f t="shared" si="18"/>
        <v>367565270.63999987</v>
      </c>
    </row>
    <row r="628" spans="1:18" ht="15.75" thickBot="1" x14ac:dyDescent="0.3">
      <c r="A628" s="5" t="s">
        <v>243</v>
      </c>
      <c r="B628" s="90">
        <v>19251722.960000001</v>
      </c>
      <c r="C628" s="90">
        <v>3174612.75</v>
      </c>
      <c r="D628" s="90"/>
      <c r="E628" s="91">
        <v>180969595.96999997</v>
      </c>
      <c r="F628" s="91">
        <v>36833752.469999999</v>
      </c>
      <c r="G628" s="90">
        <v>347907993.23000002</v>
      </c>
      <c r="H628" s="91"/>
      <c r="I628" s="90">
        <v>6914481</v>
      </c>
      <c r="J628" s="90">
        <v>895497031.0200001</v>
      </c>
      <c r="K628" s="90">
        <v>9486299.5999999996</v>
      </c>
      <c r="L628" s="90">
        <v>290304</v>
      </c>
      <c r="M628" s="90"/>
      <c r="N628" s="90">
        <v>53937791.049999997</v>
      </c>
      <c r="O628" s="90">
        <v>63285548.580000013</v>
      </c>
      <c r="P628" s="90">
        <v>1828802</v>
      </c>
      <c r="Q628" s="91">
        <v>6918472.2299999995</v>
      </c>
      <c r="R628" s="90">
        <f t="shared" si="18"/>
        <v>1626296406.8599999</v>
      </c>
    </row>
    <row r="629" spans="1:18" ht="15.75" thickBot="1" x14ac:dyDescent="0.3">
      <c r="A629" s="5" t="s">
        <v>246</v>
      </c>
      <c r="B629" s="90">
        <v>96659086.730000004</v>
      </c>
      <c r="C629" s="90">
        <v>1577187.7</v>
      </c>
      <c r="D629" s="90"/>
      <c r="E629" s="91">
        <v>154338153.41</v>
      </c>
      <c r="F629" s="90">
        <v>10705721.379999997</v>
      </c>
      <c r="G629" s="90">
        <v>12164268.129999999</v>
      </c>
      <c r="H629" s="91"/>
      <c r="I629" s="90">
        <v>601543.5</v>
      </c>
      <c r="J629" s="90">
        <v>568676191.75999999</v>
      </c>
      <c r="K629" s="90">
        <v>446664</v>
      </c>
      <c r="L629" s="90">
        <v>1504321</v>
      </c>
      <c r="M629" s="90">
        <v>7156408.6000000006</v>
      </c>
      <c r="N629" s="90">
        <v>15807107.23</v>
      </c>
      <c r="O629" s="90">
        <v>22118234.73</v>
      </c>
      <c r="P629" s="90">
        <v>11767564.68</v>
      </c>
      <c r="Q629" s="91">
        <v>3402093.3500000006</v>
      </c>
      <c r="R629" s="90">
        <f t="shared" si="18"/>
        <v>906924546.20000005</v>
      </c>
    </row>
    <row r="630" spans="1:18" ht="15.75" thickBot="1" x14ac:dyDescent="0.3">
      <c r="A630" s="5" t="s">
        <v>247</v>
      </c>
      <c r="B630" s="90">
        <v>27996225.430000003</v>
      </c>
      <c r="C630" s="90">
        <v>897087</v>
      </c>
      <c r="D630" s="90"/>
      <c r="E630" s="91">
        <v>84147824.239999995</v>
      </c>
      <c r="F630" s="91">
        <v>26281482.630000003</v>
      </c>
      <c r="G630" s="90">
        <v>12799336.280000001</v>
      </c>
      <c r="H630" s="91"/>
      <c r="I630" s="90">
        <v>597105</v>
      </c>
      <c r="J630" s="90">
        <v>854117722.44999993</v>
      </c>
      <c r="K630" s="90">
        <v>4388781</v>
      </c>
      <c r="L630" s="90">
        <v>277704</v>
      </c>
      <c r="M630" s="90">
        <v>7116349</v>
      </c>
      <c r="N630" s="90">
        <v>9266640.75</v>
      </c>
      <c r="O630" s="90">
        <v>38193734.360000007</v>
      </c>
      <c r="P630" s="90">
        <v>3716894.8</v>
      </c>
      <c r="Q630" s="91">
        <v>6472706.2000000002</v>
      </c>
      <c r="R630" s="90">
        <f t="shared" si="18"/>
        <v>1076269593.1399999</v>
      </c>
    </row>
    <row r="631" spans="1:18" ht="15.75" thickBot="1" x14ac:dyDescent="0.3">
      <c r="A631" s="5" t="s">
        <v>248</v>
      </c>
      <c r="B631" s="90">
        <v>16366249.08</v>
      </c>
      <c r="C631" s="90"/>
      <c r="D631" s="90"/>
      <c r="E631" s="91">
        <v>75191799.049999982</v>
      </c>
      <c r="F631" s="90">
        <v>3342574.67</v>
      </c>
      <c r="G631" s="90">
        <v>5774002.5700000003</v>
      </c>
      <c r="H631" s="91">
        <v>101898.5</v>
      </c>
      <c r="I631" s="90"/>
      <c r="J631" s="90">
        <v>650146724.38</v>
      </c>
      <c r="K631" s="90">
        <v>1346355</v>
      </c>
      <c r="L631" s="90"/>
      <c r="M631" s="90"/>
      <c r="N631" s="90">
        <v>15962617.25</v>
      </c>
      <c r="O631" s="90">
        <v>3534654</v>
      </c>
      <c r="P631" s="90">
        <v>1572231.8399999999</v>
      </c>
      <c r="Q631" s="91">
        <v>936127.65999999992</v>
      </c>
      <c r="R631" s="90">
        <f t="shared" si="18"/>
        <v>774275234</v>
      </c>
    </row>
    <row r="632" spans="1:18" ht="15.75" thickBot="1" x14ac:dyDescent="0.3">
      <c r="A632" s="5" t="s">
        <v>249</v>
      </c>
      <c r="B632" s="90">
        <v>3806941.5999999996</v>
      </c>
      <c r="C632" s="90">
        <v>779481.2</v>
      </c>
      <c r="D632" s="90"/>
      <c r="E632" s="91">
        <v>22779292.939999998</v>
      </c>
      <c r="F632" s="90">
        <v>268899</v>
      </c>
      <c r="G632" s="90">
        <v>1468081.2000000002</v>
      </c>
      <c r="H632" s="91"/>
      <c r="I632" s="90"/>
      <c r="J632" s="90">
        <v>101652591.59</v>
      </c>
      <c r="K632" s="90"/>
      <c r="L632" s="90"/>
      <c r="M632" s="90"/>
      <c r="N632" s="90">
        <v>8360878.1799999997</v>
      </c>
      <c r="O632" s="90">
        <v>1346548.1099999999</v>
      </c>
      <c r="P632" s="90">
        <v>226070</v>
      </c>
      <c r="Q632" s="91">
        <v>5749469.5999999996</v>
      </c>
      <c r="R632" s="90">
        <f t="shared" si="18"/>
        <v>146438253.42000002</v>
      </c>
    </row>
    <row r="633" spans="1:18" ht="15.75" thickBot="1" x14ac:dyDescent="0.3">
      <c r="A633" s="5" t="s">
        <v>250</v>
      </c>
      <c r="B633" s="90">
        <v>4728510.5</v>
      </c>
      <c r="C633" s="90">
        <v>1945974.9300000002</v>
      </c>
      <c r="D633" s="90"/>
      <c r="E633" s="91">
        <v>58039019.059999987</v>
      </c>
      <c r="F633" s="90">
        <v>6902734.4100000001</v>
      </c>
      <c r="G633" s="90">
        <v>27364196.969999999</v>
      </c>
      <c r="H633" s="91">
        <v>135200</v>
      </c>
      <c r="I633" s="90">
        <v>1837945</v>
      </c>
      <c r="J633" s="90">
        <v>364254812.74000013</v>
      </c>
      <c r="K633" s="90">
        <v>6662197.1099999994</v>
      </c>
      <c r="L633" s="90">
        <v>1668940</v>
      </c>
      <c r="M633" s="90">
        <v>4400410.4000000004</v>
      </c>
      <c r="N633" s="90">
        <v>35983626.780000016</v>
      </c>
      <c r="O633" s="90">
        <v>38826896.279999994</v>
      </c>
      <c r="P633" s="90">
        <v>605676.19999999995</v>
      </c>
      <c r="Q633" s="91">
        <v>3378106.4</v>
      </c>
      <c r="R633" s="90">
        <f t="shared" si="18"/>
        <v>556734246.78000021</v>
      </c>
    </row>
    <row r="634" spans="1:18" ht="15.75" thickBot="1" x14ac:dyDescent="0.3">
      <c r="A634" s="5" t="s">
        <v>294</v>
      </c>
      <c r="B634" s="90">
        <v>8055018.620000001</v>
      </c>
      <c r="C634" s="90">
        <v>73541.759999999995</v>
      </c>
      <c r="D634" s="90"/>
      <c r="E634" s="91">
        <v>141336695.5999999</v>
      </c>
      <c r="F634" s="90">
        <v>20267288.030000005</v>
      </c>
      <c r="G634" s="90">
        <v>29837236.820000008</v>
      </c>
      <c r="H634" s="91"/>
      <c r="I634" s="90">
        <v>304200</v>
      </c>
      <c r="J634" s="90">
        <v>813937536.03999937</v>
      </c>
      <c r="K634" s="90">
        <v>6114734.5999999996</v>
      </c>
      <c r="L634" s="90"/>
      <c r="M634" s="90">
        <v>3905509.3</v>
      </c>
      <c r="N634" s="90">
        <v>20440022.570000004</v>
      </c>
      <c r="O634" s="90">
        <v>70242045.610000014</v>
      </c>
      <c r="P634" s="90">
        <v>3275292.1999999997</v>
      </c>
      <c r="Q634" s="91">
        <v>8804583.9499999993</v>
      </c>
      <c r="R634" s="90">
        <f t="shared" si="18"/>
        <v>1126593705.0999994</v>
      </c>
    </row>
    <row r="635" spans="1:18" ht="15.75" thickBot="1" x14ac:dyDescent="0.3">
      <c r="A635" s="5" t="s">
        <v>251</v>
      </c>
      <c r="B635" s="90">
        <v>2584728.4299999997</v>
      </c>
      <c r="C635" s="90">
        <v>465055</v>
      </c>
      <c r="D635" s="90"/>
      <c r="E635" s="91">
        <v>57759793.419999994</v>
      </c>
      <c r="F635" s="90">
        <v>26078180.469999999</v>
      </c>
      <c r="G635" s="90">
        <v>20220813.099999998</v>
      </c>
      <c r="H635" s="91"/>
      <c r="I635" s="90"/>
      <c r="J635" s="90">
        <v>160739626.77000001</v>
      </c>
      <c r="K635" s="90">
        <v>130809</v>
      </c>
      <c r="L635" s="90"/>
      <c r="M635" s="90"/>
      <c r="N635" s="90">
        <v>9299501.9000000004</v>
      </c>
      <c r="O635" s="90">
        <v>18074144.849999998</v>
      </c>
      <c r="P635" s="90">
        <v>1780107.8</v>
      </c>
      <c r="Q635" s="91">
        <v>927337.6</v>
      </c>
      <c r="R635" s="90">
        <f t="shared" si="18"/>
        <v>298060098.34000003</v>
      </c>
    </row>
    <row r="636" spans="1:18" ht="15.75" thickBot="1" x14ac:dyDescent="0.3">
      <c r="A636" s="5" t="s">
        <v>252</v>
      </c>
      <c r="B636" s="90">
        <v>4364218.8400000008</v>
      </c>
      <c r="C636" s="90">
        <v>14370</v>
      </c>
      <c r="D636" s="90"/>
      <c r="E636" s="91">
        <v>35735332.670000002</v>
      </c>
      <c r="F636" s="90">
        <v>7314617.7000000002</v>
      </c>
      <c r="G636" s="90">
        <v>10673444.439999999</v>
      </c>
      <c r="H636" s="91">
        <v>125131.5</v>
      </c>
      <c r="I636" s="90"/>
      <c r="J636" s="90">
        <v>461939907.64999992</v>
      </c>
      <c r="K636" s="90">
        <v>636031.6</v>
      </c>
      <c r="L636" s="90"/>
      <c r="M636" s="90"/>
      <c r="N636" s="90">
        <v>19613274.849999998</v>
      </c>
      <c r="O636" s="90">
        <v>2524820.0499999998</v>
      </c>
      <c r="P636" s="90">
        <v>533</v>
      </c>
      <c r="Q636" s="91">
        <v>6781872</v>
      </c>
      <c r="R636" s="90">
        <f t="shared" si="18"/>
        <v>549723554.29999995</v>
      </c>
    </row>
    <row r="637" spans="1:18" ht="15.75" thickBot="1" x14ac:dyDescent="0.3">
      <c r="A637" s="5" t="s">
        <v>253</v>
      </c>
      <c r="B637" s="90">
        <v>2174094</v>
      </c>
      <c r="C637" s="90"/>
      <c r="D637" s="90"/>
      <c r="E637" s="91">
        <v>30572429.239999995</v>
      </c>
      <c r="F637" s="90">
        <v>6715239.7400000002</v>
      </c>
      <c r="G637" s="90">
        <v>1459286.2</v>
      </c>
      <c r="H637" s="91"/>
      <c r="I637" s="90"/>
      <c r="J637" s="90">
        <v>167127349.88</v>
      </c>
      <c r="K637" s="90">
        <v>903184.7</v>
      </c>
      <c r="L637" s="90">
        <v>46626</v>
      </c>
      <c r="M637" s="90">
        <v>3519552.3</v>
      </c>
      <c r="N637" s="90">
        <v>2805653.42</v>
      </c>
      <c r="O637" s="90">
        <v>4393799.8499999996</v>
      </c>
      <c r="P637" s="90">
        <v>1571565.63</v>
      </c>
      <c r="Q637" s="91">
        <v>350284</v>
      </c>
      <c r="R637" s="90">
        <f t="shared" si="18"/>
        <v>221639064.95999998</v>
      </c>
    </row>
    <row r="638" spans="1:18" ht="15.75" thickBot="1" x14ac:dyDescent="0.3">
      <c r="A638" s="5" t="s">
        <v>254</v>
      </c>
      <c r="B638" s="90">
        <v>8095973.0699999994</v>
      </c>
      <c r="C638" s="90"/>
      <c r="D638" s="90"/>
      <c r="E638" s="91">
        <v>83198593.629999995</v>
      </c>
      <c r="F638" s="90">
        <v>5282032.5</v>
      </c>
      <c r="G638" s="90">
        <v>6367082.6400000006</v>
      </c>
      <c r="H638" s="91"/>
      <c r="I638" s="90"/>
      <c r="J638" s="90">
        <v>511371128.08999991</v>
      </c>
      <c r="K638" s="90">
        <v>5077326.22</v>
      </c>
      <c r="L638" s="90"/>
      <c r="M638" s="90">
        <v>230175</v>
      </c>
      <c r="N638" s="90">
        <v>13105700.49</v>
      </c>
      <c r="O638" s="90">
        <v>6425752.7599999998</v>
      </c>
      <c r="P638" s="90">
        <v>704832.5</v>
      </c>
      <c r="Q638" s="91">
        <v>1208798.5</v>
      </c>
      <c r="R638" s="90">
        <f t="shared" si="18"/>
        <v>641067395.39999998</v>
      </c>
    </row>
    <row r="639" spans="1:18" ht="15.75" thickBot="1" x14ac:dyDescent="0.3">
      <c r="A639" s="5" t="s">
        <v>255</v>
      </c>
      <c r="B639" s="90">
        <v>3035554.6</v>
      </c>
      <c r="C639" s="90"/>
      <c r="D639" s="90"/>
      <c r="E639" s="91">
        <v>41625322</v>
      </c>
      <c r="F639" s="90">
        <v>1742557</v>
      </c>
      <c r="G639" s="90">
        <v>979591.9</v>
      </c>
      <c r="H639" s="91"/>
      <c r="I639" s="90">
        <v>938804</v>
      </c>
      <c r="J639" s="90">
        <v>426813094.11999995</v>
      </c>
      <c r="K639" s="90">
        <v>5179850</v>
      </c>
      <c r="L639" s="90">
        <v>12132245</v>
      </c>
      <c r="M639" s="90"/>
      <c r="N639" s="90">
        <v>11259366</v>
      </c>
      <c r="O639" s="90">
        <v>10617803.4</v>
      </c>
      <c r="P639" s="90"/>
      <c r="Q639" s="91">
        <v>422031</v>
      </c>
      <c r="R639" s="90">
        <f t="shared" si="18"/>
        <v>514746219.01999992</v>
      </c>
    </row>
    <row r="640" spans="1:18" ht="15.75" thickBot="1" x14ac:dyDescent="0.3">
      <c r="A640" s="5" t="s">
        <v>256</v>
      </c>
      <c r="B640" s="90">
        <v>3359733.1499999994</v>
      </c>
      <c r="C640" s="90">
        <v>2072015.0999999999</v>
      </c>
      <c r="D640" s="90"/>
      <c r="E640" s="91">
        <v>71087231.479999989</v>
      </c>
      <c r="F640" s="90">
        <v>1749009.5</v>
      </c>
      <c r="G640" s="90">
        <v>5032087.1500000004</v>
      </c>
      <c r="H640" s="91"/>
      <c r="I640" s="90"/>
      <c r="J640" s="90">
        <v>1107999753.8799999</v>
      </c>
      <c r="K640" s="90">
        <v>11306025.1</v>
      </c>
      <c r="L640" s="90"/>
      <c r="M640" s="90">
        <v>5095241.76</v>
      </c>
      <c r="N640" s="90">
        <v>7222915.96</v>
      </c>
      <c r="O640" s="90">
        <v>13277929.119999997</v>
      </c>
      <c r="P640" s="90">
        <v>1432599.45</v>
      </c>
      <c r="Q640" s="91">
        <v>1479076.3900000001</v>
      </c>
      <c r="R640" s="90">
        <f t="shared" si="18"/>
        <v>1231113618.0399997</v>
      </c>
    </row>
    <row r="641" spans="1:18" ht="15.75" thickBot="1" x14ac:dyDescent="0.3">
      <c r="A641" s="5" t="s">
        <v>264</v>
      </c>
      <c r="B641" s="90"/>
      <c r="C641" s="90"/>
      <c r="D641" s="90"/>
      <c r="E641" s="91"/>
      <c r="F641" s="90">
        <v>320000</v>
      </c>
      <c r="G641" s="90">
        <v>435745.5</v>
      </c>
      <c r="H641" s="91"/>
      <c r="I641" s="90"/>
      <c r="J641" s="90">
        <v>82411885.5</v>
      </c>
      <c r="K641" s="90"/>
      <c r="L641" s="90"/>
      <c r="M641" s="90"/>
      <c r="N641" s="90">
        <v>21000</v>
      </c>
      <c r="O641" s="90">
        <v>10500</v>
      </c>
      <c r="P641" s="90"/>
      <c r="Q641" s="91"/>
      <c r="R641" s="90">
        <f t="shared" si="18"/>
        <v>83199131</v>
      </c>
    </row>
    <row r="642" spans="1:18" ht="15.75" thickBot="1" x14ac:dyDescent="0.3">
      <c r="A642" s="5" t="s">
        <v>262</v>
      </c>
      <c r="B642" s="90">
        <v>357777.46</v>
      </c>
      <c r="C642" s="90">
        <v>1579890</v>
      </c>
      <c r="D642" s="90"/>
      <c r="E642" s="91">
        <v>94903036.25</v>
      </c>
      <c r="F642" s="90">
        <v>1128848.8</v>
      </c>
      <c r="G642" s="90">
        <v>2487106.04</v>
      </c>
      <c r="H642" s="91"/>
      <c r="I642" s="90"/>
      <c r="J642" s="90">
        <v>470583194.99999994</v>
      </c>
      <c r="K642" s="90">
        <v>3437820.2</v>
      </c>
      <c r="L642" s="90"/>
      <c r="M642" s="90"/>
      <c r="N642" s="90">
        <v>14317305.399999999</v>
      </c>
      <c r="O642" s="90">
        <v>3455735.87</v>
      </c>
      <c r="P642" s="90">
        <v>14669.7</v>
      </c>
      <c r="Q642" s="91">
        <v>1218525</v>
      </c>
      <c r="R642" s="90">
        <f t="shared" si="18"/>
        <v>593483909.72000003</v>
      </c>
    </row>
    <row r="643" spans="1:18" ht="15.75" thickBot="1" x14ac:dyDescent="0.3">
      <c r="A643" s="5" t="s">
        <v>263</v>
      </c>
      <c r="B643" s="90"/>
      <c r="C643" s="90"/>
      <c r="D643" s="90"/>
      <c r="E643" s="91"/>
      <c r="F643" s="90"/>
      <c r="G643" s="90"/>
      <c r="H643" s="91"/>
      <c r="I643" s="90">
        <v>1603577.6</v>
      </c>
      <c r="J643" s="90">
        <v>176816220.60000005</v>
      </c>
      <c r="K643" s="90"/>
      <c r="L643" s="90"/>
      <c r="M643" s="90"/>
      <c r="N643" s="90"/>
      <c r="O643" s="90"/>
      <c r="P643" s="90"/>
      <c r="Q643" s="91"/>
      <c r="R643" s="90">
        <f t="shared" si="18"/>
        <v>178419798.20000005</v>
      </c>
    </row>
    <row r="644" spans="1:18" ht="15.75" thickBot="1" x14ac:dyDescent="0.3">
      <c r="A644" s="5" t="s">
        <v>265</v>
      </c>
      <c r="B644" s="90">
        <v>1075477.5</v>
      </c>
      <c r="C644" s="90"/>
      <c r="D644" s="90"/>
      <c r="E644" s="91">
        <v>35171553.939999998</v>
      </c>
      <c r="F644" s="91">
        <v>1295222.6299999999</v>
      </c>
      <c r="G644" s="90">
        <v>1170953</v>
      </c>
      <c r="H644" s="91"/>
      <c r="I644" s="90"/>
      <c r="J644" s="90">
        <v>488526619.40000004</v>
      </c>
      <c r="K644" s="90">
        <v>57159939.899999999</v>
      </c>
      <c r="L644" s="90"/>
      <c r="M644" s="90"/>
      <c r="N644" s="90">
        <v>3017098.5</v>
      </c>
      <c r="O644" s="90">
        <v>2706747.45</v>
      </c>
      <c r="P644" s="90"/>
      <c r="Q644" s="91"/>
      <c r="R644" s="90">
        <f t="shared" si="18"/>
        <v>590123612.32000005</v>
      </c>
    </row>
    <row r="645" spans="1:18" ht="15.75" thickBot="1" x14ac:dyDescent="0.3">
      <c r="A645" s="5" t="s">
        <v>266</v>
      </c>
      <c r="B645" s="90">
        <v>10404230.5</v>
      </c>
      <c r="C645" s="90"/>
      <c r="D645" s="90"/>
      <c r="E645" s="91">
        <v>25384743.5</v>
      </c>
      <c r="F645" s="90"/>
      <c r="G645" s="90">
        <v>2007767.5</v>
      </c>
      <c r="H645" s="91"/>
      <c r="I645" s="90"/>
      <c r="J645" s="90">
        <v>587596306.5</v>
      </c>
      <c r="K645" s="90">
        <v>4877472</v>
      </c>
      <c r="L645" s="90">
        <v>10619634</v>
      </c>
      <c r="M645" s="90"/>
      <c r="N645" s="90">
        <v>6973729</v>
      </c>
      <c r="O645" s="90">
        <v>22171195.5</v>
      </c>
      <c r="P645" s="90">
        <v>350400</v>
      </c>
      <c r="Q645" s="91">
        <v>613433</v>
      </c>
      <c r="R645" s="90">
        <f t="shared" si="18"/>
        <v>670998911.5</v>
      </c>
    </row>
    <row r="646" spans="1:18" ht="15.75" thickBot="1" x14ac:dyDescent="0.3">
      <c r="A646" s="5" t="s">
        <v>267</v>
      </c>
      <c r="B646" s="90">
        <v>107614</v>
      </c>
      <c r="C646" s="90"/>
      <c r="D646" s="90"/>
      <c r="E646" s="91">
        <v>14847795</v>
      </c>
      <c r="F646" s="90">
        <v>1138788</v>
      </c>
      <c r="G646" s="90">
        <v>528245.6</v>
      </c>
      <c r="H646" s="91"/>
      <c r="I646" s="90">
        <v>376568</v>
      </c>
      <c r="J646" s="90">
        <v>214688105.06000003</v>
      </c>
      <c r="K646" s="90"/>
      <c r="L646" s="90"/>
      <c r="M646" s="90"/>
      <c r="N646" s="90">
        <v>49496588</v>
      </c>
      <c r="O646" s="90">
        <v>19248754.780000001</v>
      </c>
      <c r="P646" s="90">
        <v>315900</v>
      </c>
      <c r="Q646" s="91">
        <v>1558441</v>
      </c>
      <c r="R646" s="90">
        <f t="shared" si="18"/>
        <v>302306799.44000006</v>
      </c>
    </row>
    <row r="647" spans="1:18" ht="15.75" thickBot="1" x14ac:dyDescent="0.3">
      <c r="A647" s="5" t="s">
        <v>328</v>
      </c>
      <c r="B647" s="90"/>
      <c r="C647" s="90"/>
      <c r="D647" s="90"/>
      <c r="E647" s="91">
        <v>6441458.209999999</v>
      </c>
      <c r="F647" s="90"/>
      <c r="G647" s="90"/>
      <c r="H647" s="91"/>
      <c r="I647" s="90"/>
      <c r="J647" s="90">
        <v>25007730.550000004</v>
      </c>
      <c r="K647" s="90"/>
      <c r="L647" s="90"/>
      <c r="M647" s="90"/>
      <c r="N647" s="90"/>
      <c r="O647" s="90"/>
      <c r="P647" s="90"/>
      <c r="Q647" s="91"/>
      <c r="R647" s="90">
        <f t="shared" si="18"/>
        <v>31449188.760000005</v>
      </c>
    </row>
    <row r="648" spans="1:18" ht="15.75" thickBot="1" x14ac:dyDescent="0.3">
      <c r="A648" s="5" t="s">
        <v>241</v>
      </c>
      <c r="B648" s="90">
        <v>78112197.410000011</v>
      </c>
      <c r="C648" s="90">
        <v>2644317.42</v>
      </c>
      <c r="D648" s="90"/>
      <c r="E648" s="91">
        <v>52695196.939999998</v>
      </c>
      <c r="F648" s="90">
        <v>13270265.6</v>
      </c>
      <c r="G648" s="90">
        <v>26244656.879999999</v>
      </c>
      <c r="H648" s="91"/>
      <c r="I648" s="90">
        <v>672372</v>
      </c>
      <c r="J648" s="90">
        <v>634889152.45000052</v>
      </c>
      <c r="K648" s="90">
        <v>12099112.9</v>
      </c>
      <c r="L648" s="90">
        <v>13266035.300000001</v>
      </c>
      <c r="M648" s="90"/>
      <c r="N648" s="90">
        <v>68062069.719999984</v>
      </c>
      <c r="O648" s="90">
        <v>129043598.96000001</v>
      </c>
      <c r="P648" s="90">
        <v>295067</v>
      </c>
      <c r="Q648" s="91">
        <v>7743179.5599999996</v>
      </c>
      <c r="R648" s="90">
        <f t="shared" si="18"/>
        <v>1039037222.1400005</v>
      </c>
    </row>
    <row r="649" spans="1:18" ht="15.75" thickBot="1" x14ac:dyDescent="0.3">
      <c r="A649" s="5" t="s">
        <v>268</v>
      </c>
      <c r="B649" s="90">
        <v>15237571.189999999</v>
      </c>
      <c r="C649" s="90">
        <v>144414</v>
      </c>
      <c r="D649" s="90"/>
      <c r="E649" s="91">
        <v>29947056.039999999</v>
      </c>
      <c r="F649" s="90"/>
      <c r="G649" s="90"/>
      <c r="H649" s="91"/>
      <c r="I649" s="90"/>
      <c r="J649" s="90">
        <v>249847617.81</v>
      </c>
      <c r="K649" s="90">
        <v>3068488.94</v>
      </c>
      <c r="L649" s="90"/>
      <c r="M649" s="90"/>
      <c r="N649" s="90">
        <v>6450559.1200000001</v>
      </c>
      <c r="O649" s="90">
        <v>287924</v>
      </c>
      <c r="P649" s="90"/>
      <c r="Q649" s="91"/>
      <c r="R649" s="90">
        <f t="shared" si="18"/>
        <v>304983631.10000002</v>
      </c>
    </row>
    <row r="650" spans="1:18" ht="15.75" thickBot="1" x14ac:dyDescent="0.3">
      <c r="A650" s="5" t="s">
        <v>269</v>
      </c>
      <c r="B650" s="90">
        <v>5194959.67</v>
      </c>
      <c r="C650" s="90">
        <v>86102.18</v>
      </c>
      <c r="D650" s="90"/>
      <c r="E650" s="91">
        <v>21659205.789999999</v>
      </c>
      <c r="F650" s="91">
        <v>4110740.8</v>
      </c>
      <c r="G650" s="90">
        <v>7966892.7800000021</v>
      </c>
      <c r="H650" s="91"/>
      <c r="I650" s="90"/>
      <c r="J650" s="90">
        <v>304353803.82999992</v>
      </c>
      <c r="K650" s="90">
        <v>37841312.439999998</v>
      </c>
      <c r="L650" s="90"/>
      <c r="M650" s="90"/>
      <c r="N650" s="90">
        <v>3700205.0300000003</v>
      </c>
      <c r="O650" s="90">
        <v>7661759.7599999998</v>
      </c>
      <c r="P650" s="90">
        <v>18589.919999999998</v>
      </c>
      <c r="Q650" s="91">
        <v>1209029.8399999999</v>
      </c>
      <c r="R650" s="90">
        <f t="shared" si="18"/>
        <v>393802602.0399999</v>
      </c>
    </row>
    <row r="651" spans="1:18" ht="15.75" thickBot="1" x14ac:dyDescent="0.3">
      <c r="A651" s="5" t="s">
        <v>270</v>
      </c>
      <c r="B651" s="90">
        <v>598113.6</v>
      </c>
      <c r="C651" s="90"/>
      <c r="D651" s="90"/>
      <c r="E651" s="91">
        <v>46952744.399999991</v>
      </c>
      <c r="F651" s="90"/>
      <c r="G651" s="90">
        <v>3343113.6</v>
      </c>
      <c r="H651" s="91"/>
      <c r="I651" s="90">
        <v>5125175</v>
      </c>
      <c r="J651" s="90">
        <v>238013433.78000021</v>
      </c>
      <c r="K651" s="90"/>
      <c r="L651" s="90">
        <v>9119931.5999999996</v>
      </c>
      <c r="M651" s="90"/>
      <c r="N651" s="90">
        <v>1657500</v>
      </c>
      <c r="O651" s="90"/>
      <c r="P651" s="90"/>
      <c r="Q651" s="91">
        <v>12315864.18</v>
      </c>
      <c r="R651" s="90">
        <f t="shared" si="18"/>
        <v>317125876.16000026</v>
      </c>
    </row>
    <row r="652" spans="1:18" ht="15.75" thickBot="1" x14ac:dyDescent="0.3">
      <c r="A652" s="5" t="s">
        <v>271</v>
      </c>
      <c r="B652" s="90">
        <v>5856245.8000000007</v>
      </c>
      <c r="C652" s="90">
        <v>11949</v>
      </c>
      <c r="D652" s="90"/>
      <c r="E652" s="91">
        <v>49653484.460000001</v>
      </c>
      <c r="F652" s="91">
        <v>4854635</v>
      </c>
      <c r="G652" s="90">
        <v>10400136.440000001</v>
      </c>
      <c r="H652" s="91"/>
      <c r="I652" s="90"/>
      <c r="J652" s="90">
        <v>660594144.79999995</v>
      </c>
      <c r="K652" s="90">
        <v>49353603.93</v>
      </c>
      <c r="L652" s="90"/>
      <c r="M652" s="90"/>
      <c r="N652" s="90">
        <v>12640409.699999999</v>
      </c>
      <c r="O652" s="90">
        <v>33640219.409999996</v>
      </c>
      <c r="P652" s="90">
        <v>1180470.3</v>
      </c>
      <c r="Q652" s="91">
        <v>20772530.780000001</v>
      </c>
      <c r="R652" s="90">
        <f t="shared" si="18"/>
        <v>848957829.61999989</v>
      </c>
    </row>
    <row r="653" spans="1:18" ht="15.75" thickBot="1" x14ac:dyDescent="0.3">
      <c r="A653" s="5" t="s">
        <v>282</v>
      </c>
      <c r="B653" s="90">
        <v>9945262</v>
      </c>
      <c r="C653" s="90"/>
      <c r="D653" s="90"/>
      <c r="E653" s="91">
        <v>7321056.6200000001</v>
      </c>
      <c r="F653" s="90">
        <v>733982.8</v>
      </c>
      <c r="G653" s="90"/>
      <c r="H653" s="91"/>
      <c r="I653" s="90"/>
      <c r="J653" s="90">
        <v>217966095.29999998</v>
      </c>
      <c r="K653" s="90">
        <v>20255268</v>
      </c>
      <c r="L653" s="90"/>
      <c r="M653" s="90"/>
      <c r="N653" s="90"/>
      <c r="O653" s="90">
        <v>36642094.199999996</v>
      </c>
      <c r="P653" s="90">
        <v>11880912</v>
      </c>
      <c r="Q653" s="91"/>
      <c r="R653" s="90">
        <f t="shared" si="18"/>
        <v>304744670.91999996</v>
      </c>
    </row>
    <row r="654" spans="1:18" ht="15.75" thickBot="1" x14ac:dyDescent="0.3">
      <c r="A654" s="5" t="s">
        <v>272</v>
      </c>
      <c r="B654" s="90">
        <v>270600</v>
      </c>
      <c r="C654" s="90"/>
      <c r="D654" s="90"/>
      <c r="E654" s="91">
        <v>95003315.50999999</v>
      </c>
      <c r="F654" s="90">
        <v>1718627.9</v>
      </c>
      <c r="G654" s="90">
        <v>5601002.3999999994</v>
      </c>
      <c r="H654" s="91"/>
      <c r="I654" s="90">
        <v>755186</v>
      </c>
      <c r="J654" s="90">
        <v>346924714.59000003</v>
      </c>
      <c r="K654" s="90">
        <v>39425183.439999998</v>
      </c>
      <c r="L654" s="90">
        <v>15600</v>
      </c>
      <c r="M654" s="90"/>
      <c r="N654" s="90">
        <v>2746111</v>
      </c>
      <c r="O654" s="90">
        <v>6647023.7999999998</v>
      </c>
      <c r="P654" s="90">
        <v>96186</v>
      </c>
      <c r="Q654" s="91">
        <v>1716537</v>
      </c>
      <c r="R654" s="90">
        <f t="shared" si="18"/>
        <v>500920087.64000005</v>
      </c>
    </row>
    <row r="655" spans="1:18" ht="15.75" thickBot="1" x14ac:dyDescent="0.3">
      <c r="A655" s="5" t="s">
        <v>285</v>
      </c>
      <c r="B655" s="90">
        <v>1453464.2</v>
      </c>
      <c r="C655" s="90"/>
      <c r="D655" s="90"/>
      <c r="E655" s="91">
        <v>133348074.3</v>
      </c>
      <c r="F655" s="90">
        <v>824832.39999999991</v>
      </c>
      <c r="G655" s="90"/>
      <c r="H655" s="91"/>
      <c r="I655" s="90">
        <v>12984900</v>
      </c>
      <c r="J655" s="90">
        <v>897641066.92000043</v>
      </c>
      <c r="K655" s="90">
        <v>2695230</v>
      </c>
      <c r="L655" s="90">
        <v>2290800</v>
      </c>
      <c r="M655" s="90"/>
      <c r="N655" s="90">
        <v>1370425.5</v>
      </c>
      <c r="O655" s="90">
        <v>2779516.6</v>
      </c>
      <c r="P655" s="90">
        <v>3120000</v>
      </c>
      <c r="Q655" s="91"/>
      <c r="R655" s="90">
        <f t="shared" si="18"/>
        <v>1058508309.9200004</v>
      </c>
    </row>
    <row r="656" spans="1:18" ht="15.75" thickBot="1" x14ac:dyDescent="0.3">
      <c r="A656" s="5" t="s">
        <v>273</v>
      </c>
      <c r="B656" s="90">
        <v>6769.9</v>
      </c>
      <c r="C656" s="90">
        <v>4900</v>
      </c>
      <c r="D656" s="90"/>
      <c r="E656" s="91">
        <v>98326475.900000006</v>
      </c>
      <c r="F656" s="90"/>
      <c r="G656" s="90">
        <v>195572</v>
      </c>
      <c r="H656" s="91"/>
      <c r="I656" s="90"/>
      <c r="J656" s="90">
        <v>158617440</v>
      </c>
      <c r="K656" s="90"/>
      <c r="L656" s="90"/>
      <c r="M656" s="90"/>
      <c r="N656" s="90">
        <v>6224980</v>
      </c>
      <c r="O656" s="90">
        <v>3799321.2</v>
      </c>
      <c r="P656" s="90"/>
      <c r="Q656" s="91">
        <v>15472302</v>
      </c>
      <c r="R656" s="90">
        <f t="shared" si="18"/>
        <v>282647761</v>
      </c>
    </row>
    <row r="657" spans="1:18" ht="15.75" thickBot="1" x14ac:dyDescent="0.3">
      <c r="A657" s="5" t="s">
        <v>378</v>
      </c>
      <c r="B657" s="90">
        <v>2850000</v>
      </c>
      <c r="C657" s="90"/>
      <c r="D657" s="90"/>
      <c r="E657" s="91"/>
      <c r="F657" s="90"/>
      <c r="G657" s="90"/>
      <c r="H657" s="91"/>
      <c r="I657" s="90"/>
      <c r="J657" s="90">
        <v>7757696</v>
      </c>
      <c r="K657" s="90"/>
      <c r="L657" s="90">
        <v>4500000</v>
      </c>
      <c r="M657" s="90"/>
      <c r="N657" s="90"/>
      <c r="O657" s="90"/>
      <c r="P657" s="90"/>
      <c r="Q657" s="91"/>
      <c r="R657" s="90">
        <f t="shared" si="18"/>
        <v>15107696</v>
      </c>
    </row>
    <row r="658" spans="1:18" ht="15.75" thickBot="1" x14ac:dyDescent="0.3">
      <c r="A658" s="5" t="s">
        <v>287</v>
      </c>
      <c r="B658" s="90"/>
      <c r="C658" s="90"/>
      <c r="D658" s="90"/>
      <c r="E658" s="91">
        <v>945517.21</v>
      </c>
      <c r="F658" s="90">
        <v>268500</v>
      </c>
      <c r="G658" s="90">
        <v>22634727.5</v>
      </c>
      <c r="H658" s="91"/>
      <c r="I658" s="90"/>
      <c r="J658" s="90">
        <v>1432691929.1299992</v>
      </c>
      <c r="K658" s="90"/>
      <c r="L658" s="90"/>
      <c r="M658" s="90"/>
      <c r="N658" s="90">
        <v>396792.82</v>
      </c>
      <c r="O658" s="90"/>
      <c r="P658" s="90"/>
      <c r="Q658" s="91">
        <v>1039308</v>
      </c>
      <c r="R658" s="90">
        <f t="shared" si="18"/>
        <v>1457976774.6599991</v>
      </c>
    </row>
    <row r="659" spans="1:18" ht="15.75" thickBot="1" x14ac:dyDescent="0.3">
      <c r="A659" s="5" t="s">
        <v>288</v>
      </c>
      <c r="B659" s="90">
        <v>10345921.550000001</v>
      </c>
      <c r="C659" s="90"/>
      <c r="D659" s="90"/>
      <c r="E659" s="91">
        <v>32668507.789999999</v>
      </c>
      <c r="F659" s="90">
        <v>994016.8</v>
      </c>
      <c r="G659" s="90">
        <v>26798786.75</v>
      </c>
      <c r="H659" s="91"/>
      <c r="I659" s="90"/>
      <c r="J659" s="90">
        <v>483430016.06</v>
      </c>
      <c r="K659" s="90">
        <v>3003619.5</v>
      </c>
      <c r="L659" s="90">
        <v>335500</v>
      </c>
      <c r="M659" s="90"/>
      <c r="N659" s="90">
        <v>9092147.4000000004</v>
      </c>
      <c r="O659" s="90">
        <v>21433829.609999999</v>
      </c>
      <c r="P659" s="90">
        <v>3752938.7</v>
      </c>
      <c r="Q659" s="91">
        <v>16464558.5</v>
      </c>
      <c r="R659" s="90">
        <f t="shared" si="18"/>
        <v>608319842.66000009</v>
      </c>
    </row>
    <row r="660" spans="1:18" ht="15.75" thickBot="1" x14ac:dyDescent="0.3">
      <c r="A660" s="5" t="s">
        <v>289</v>
      </c>
      <c r="B660" s="90">
        <v>4767780</v>
      </c>
      <c r="C660" s="90"/>
      <c r="D660" s="90"/>
      <c r="E660" s="91">
        <v>32395386.5</v>
      </c>
      <c r="F660" s="91">
        <v>7098905.5</v>
      </c>
      <c r="G660" s="90"/>
      <c r="H660" s="91"/>
      <c r="I660" s="90"/>
      <c r="J660" s="90">
        <v>288302516.5</v>
      </c>
      <c r="K660" s="90"/>
      <c r="L660" s="90">
        <v>16675530</v>
      </c>
      <c r="M660" s="90"/>
      <c r="N660" s="90">
        <v>6071619.5</v>
      </c>
      <c r="O660" s="90"/>
      <c r="P660" s="90"/>
      <c r="Q660" s="91">
        <v>3978468</v>
      </c>
      <c r="R660" s="90">
        <f t="shared" si="18"/>
        <v>359290206</v>
      </c>
    </row>
    <row r="661" spans="1:18" ht="15.75" thickBot="1" x14ac:dyDescent="0.3">
      <c r="A661" s="5" t="s">
        <v>290</v>
      </c>
      <c r="B661" s="90">
        <v>141035</v>
      </c>
      <c r="C661" s="90"/>
      <c r="D661" s="90"/>
      <c r="E661" s="91">
        <v>12115099</v>
      </c>
      <c r="F661" s="90">
        <v>793585</v>
      </c>
      <c r="G661" s="90">
        <v>30396486.560000002</v>
      </c>
      <c r="H661" s="91"/>
      <c r="I661" s="90"/>
      <c r="J661" s="90">
        <v>74395528</v>
      </c>
      <c r="K661" s="90">
        <v>4835000</v>
      </c>
      <c r="L661" s="90"/>
      <c r="M661" s="90"/>
      <c r="N661" s="90">
        <v>3131906</v>
      </c>
      <c r="O661" s="90">
        <v>590775</v>
      </c>
      <c r="P661" s="90"/>
      <c r="Q661" s="91">
        <v>6417</v>
      </c>
      <c r="R661" s="90">
        <f t="shared" si="18"/>
        <v>126405831.56</v>
      </c>
    </row>
    <row r="662" spans="1:18" ht="15.75" thickBot="1" x14ac:dyDescent="0.3">
      <c r="A662" s="5" t="s">
        <v>291</v>
      </c>
      <c r="B662" s="90">
        <v>8981537.5</v>
      </c>
      <c r="C662" s="90"/>
      <c r="D662" s="90"/>
      <c r="E662" s="91">
        <v>55354929.129999995</v>
      </c>
      <c r="F662" s="90">
        <v>1054050</v>
      </c>
      <c r="G662" s="90"/>
      <c r="H662" s="91"/>
      <c r="I662" s="90"/>
      <c r="J662" s="90">
        <v>767178505.83000004</v>
      </c>
      <c r="K662" s="90">
        <v>1898984.83</v>
      </c>
      <c r="L662" s="90">
        <v>7614617.5999999996</v>
      </c>
      <c r="M662" s="90"/>
      <c r="N662" s="90">
        <v>10708133.1</v>
      </c>
      <c r="O662" s="90">
        <v>39759420.329999998</v>
      </c>
      <c r="P662" s="90"/>
      <c r="Q662" s="91">
        <v>2316850</v>
      </c>
      <c r="R662" s="90">
        <f t="shared" si="18"/>
        <v>894867028.32000017</v>
      </c>
    </row>
    <row r="663" spans="1:18" ht="15.75" thickBot="1" x14ac:dyDescent="0.3">
      <c r="A663" s="5" t="s">
        <v>292</v>
      </c>
      <c r="B663" s="90"/>
      <c r="C663" s="90"/>
      <c r="D663" s="90"/>
      <c r="E663" s="91">
        <v>8657835.8999999966</v>
      </c>
      <c r="F663" s="90"/>
      <c r="G663" s="90">
        <v>714025</v>
      </c>
      <c r="H663" s="91"/>
      <c r="I663" s="90"/>
      <c r="J663" s="90">
        <v>573333107.0400002</v>
      </c>
      <c r="K663" s="90">
        <v>2713216.9</v>
      </c>
      <c r="L663" s="90"/>
      <c r="M663" s="90"/>
      <c r="N663" s="90">
        <v>597751.69999999995</v>
      </c>
      <c r="O663" s="90"/>
      <c r="P663" s="90"/>
      <c r="Q663" s="91">
        <v>6601889.200000002</v>
      </c>
      <c r="R663" s="90">
        <f t="shared" si="18"/>
        <v>592617825.74000025</v>
      </c>
    </row>
    <row r="664" spans="1:18" ht="15.75" thickBot="1" x14ac:dyDescent="0.3">
      <c r="A664" s="5" t="s">
        <v>293</v>
      </c>
      <c r="B664" s="90">
        <v>6004536.3300000001</v>
      </c>
      <c r="C664" s="90">
        <v>320243</v>
      </c>
      <c r="D664" s="90"/>
      <c r="E664" s="91">
        <v>46963461.590000004</v>
      </c>
      <c r="F664" s="91">
        <v>3596524.1</v>
      </c>
      <c r="G664" s="90">
        <v>4092543.0500000003</v>
      </c>
      <c r="H664" s="91"/>
      <c r="I664" s="90">
        <v>1095549.5</v>
      </c>
      <c r="J664" s="90">
        <v>348929824.49000001</v>
      </c>
      <c r="K664" s="90">
        <v>2260608.5</v>
      </c>
      <c r="L664" s="90">
        <v>1186540.7</v>
      </c>
      <c r="M664" s="90"/>
      <c r="N664" s="90">
        <v>2157808.5</v>
      </c>
      <c r="O664" s="90">
        <v>3728760.96</v>
      </c>
      <c r="P664" s="90">
        <v>3263401.7</v>
      </c>
      <c r="Q664" s="91">
        <v>2686283.1</v>
      </c>
      <c r="R664" s="90">
        <f t="shared" si="18"/>
        <v>426286085.51999998</v>
      </c>
    </row>
    <row r="665" spans="1:18" ht="15.75" thickBot="1" x14ac:dyDescent="0.3">
      <c r="A665" s="5" t="s">
        <v>295</v>
      </c>
      <c r="B665" s="90">
        <v>16107686.369999999</v>
      </c>
      <c r="C665" s="90">
        <v>7185</v>
      </c>
      <c r="D665" s="90"/>
      <c r="E665" s="91">
        <v>85348659.760000005</v>
      </c>
      <c r="F665" s="90">
        <v>13377617.899999999</v>
      </c>
      <c r="G665" s="90">
        <v>4633977.03</v>
      </c>
      <c r="H665" s="91"/>
      <c r="I665" s="90">
        <v>388030.5</v>
      </c>
      <c r="J665" s="90">
        <v>636092683.2899996</v>
      </c>
      <c r="K665" s="90">
        <v>20580784.59</v>
      </c>
      <c r="L665" s="90">
        <v>114</v>
      </c>
      <c r="M665" s="90">
        <v>52593.4</v>
      </c>
      <c r="N665" s="90">
        <v>33274789.890000001</v>
      </c>
      <c r="O665" s="90">
        <v>7791525.209999999</v>
      </c>
      <c r="P665" s="90">
        <v>696130</v>
      </c>
      <c r="Q665" s="91">
        <v>580908</v>
      </c>
      <c r="R665" s="90">
        <f t="shared" si="18"/>
        <v>818932684.9399997</v>
      </c>
    </row>
    <row r="666" spans="1:18" ht="15.75" thickBot="1" x14ac:dyDescent="0.3">
      <c r="A666" s="5" t="s">
        <v>296</v>
      </c>
      <c r="B666" s="90">
        <v>1765220.08</v>
      </c>
      <c r="C666" s="90">
        <v>337500</v>
      </c>
      <c r="D666" s="90"/>
      <c r="E666" s="91">
        <v>31837736.280000001</v>
      </c>
      <c r="F666" s="91">
        <v>2686818.48</v>
      </c>
      <c r="G666" s="90">
        <v>15231986.57</v>
      </c>
      <c r="H666" s="91"/>
      <c r="I666" s="90">
        <v>165510</v>
      </c>
      <c r="J666" s="90">
        <v>764175477.28999984</v>
      </c>
      <c r="K666" s="90">
        <v>3560001.5300000003</v>
      </c>
      <c r="L666" s="90"/>
      <c r="M666" s="90">
        <v>1176258</v>
      </c>
      <c r="N666" s="90">
        <v>17061037.380000003</v>
      </c>
      <c r="O666" s="90">
        <v>11113899.139999999</v>
      </c>
      <c r="P666" s="90">
        <v>488997.57999999996</v>
      </c>
      <c r="Q666" s="91">
        <v>4959101.91</v>
      </c>
      <c r="R666" s="90">
        <f t="shared" si="18"/>
        <v>854559544.23999977</v>
      </c>
    </row>
    <row r="667" spans="1:18" ht="15.75" thickBot="1" x14ac:dyDescent="0.3">
      <c r="A667" s="5" t="s">
        <v>297</v>
      </c>
      <c r="B667" s="90">
        <v>6051526.1499999994</v>
      </c>
      <c r="C667" s="90">
        <v>84150</v>
      </c>
      <c r="D667" s="90"/>
      <c r="E667" s="91">
        <v>24260490.41</v>
      </c>
      <c r="F667" s="90">
        <v>9497610.7799999993</v>
      </c>
      <c r="G667" s="90">
        <v>2619268.4</v>
      </c>
      <c r="H667" s="91"/>
      <c r="I667" s="90"/>
      <c r="J667" s="90">
        <v>635562833.18999994</v>
      </c>
      <c r="K667" s="90">
        <v>311720</v>
      </c>
      <c r="L667" s="90"/>
      <c r="M667" s="90"/>
      <c r="N667" s="90">
        <v>12399511.9</v>
      </c>
      <c r="O667" s="90">
        <v>5108587.3100000005</v>
      </c>
      <c r="P667" s="90">
        <v>1071600</v>
      </c>
      <c r="Q667" s="91">
        <v>2254949.16</v>
      </c>
      <c r="R667" s="90">
        <f t="shared" si="18"/>
        <v>699222247.29999983</v>
      </c>
    </row>
    <row r="668" spans="1:18" ht="15.75" thickBot="1" x14ac:dyDescent="0.3">
      <c r="A668" s="5" t="s">
        <v>324</v>
      </c>
      <c r="B668" s="90">
        <v>26427187.100000001</v>
      </c>
      <c r="C668" s="90">
        <v>333291.8</v>
      </c>
      <c r="D668" s="90"/>
      <c r="E668" s="91">
        <v>24543309.5</v>
      </c>
      <c r="F668" s="91">
        <v>4989836.5</v>
      </c>
      <c r="G668" s="90">
        <v>2293731.75</v>
      </c>
      <c r="H668" s="91"/>
      <c r="I668" s="90">
        <v>9016553.1999999993</v>
      </c>
      <c r="J668" s="90">
        <v>609458136.03999996</v>
      </c>
      <c r="K668" s="90">
        <v>180000</v>
      </c>
      <c r="L668" s="90"/>
      <c r="M668" s="90">
        <v>1950191</v>
      </c>
      <c r="N668" s="90">
        <v>22758958.279999997</v>
      </c>
      <c r="O668" s="90">
        <v>23046499.949999999</v>
      </c>
      <c r="P668" s="90">
        <v>5852773</v>
      </c>
      <c r="Q668" s="91">
        <v>1140082</v>
      </c>
      <c r="R668" s="90">
        <f t="shared" si="18"/>
        <v>731990550.12</v>
      </c>
    </row>
    <row r="669" spans="1:18" ht="15.75" thickBot="1" x14ac:dyDescent="0.3">
      <c r="A669" s="5" t="s">
        <v>298</v>
      </c>
      <c r="B669" s="90">
        <v>4727469.84</v>
      </c>
      <c r="C669" s="90">
        <v>6450</v>
      </c>
      <c r="D669" s="90"/>
      <c r="E669" s="91">
        <v>9868349.1999999993</v>
      </c>
      <c r="F669" s="90">
        <v>473065</v>
      </c>
      <c r="G669" s="90">
        <v>3910170.49</v>
      </c>
      <c r="H669" s="91"/>
      <c r="I669" s="90"/>
      <c r="J669" s="90">
        <v>110306370.86999999</v>
      </c>
      <c r="K669" s="90">
        <v>6978726.5</v>
      </c>
      <c r="L669" s="90">
        <v>3662838.6999999997</v>
      </c>
      <c r="M669" s="90"/>
      <c r="N669" s="90">
        <v>6165640.5</v>
      </c>
      <c r="O669" s="90">
        <v>4426517.04</v>
      </c>
      <c r="P669" s="90">
        <v>136963</v>
      </c>
      <c r="Q669" s="91">
        <v>1292590.4999999998</v>
      </c>
      <c r="R669" s="90">
        <f t="shared" si="18"/>
        <v>151955151.63999996</v>
      </c>
    </row>
    <row r="670" spans="1:18" ht="15.75" thickBot="1" x14ac:dyDescent="0.3">
      <c r="A670" s="5" t="s">
        <v>299</v>
      </c>
      <c r="B670" s="90">
        <v>8771583.5600000005</v>
      </c>
      <c r="C670" s="90">
        <v>2368287.2999999998</v>
      </c>
      <c r="D670" s="90"/>
      <c r="E670" s="91">
        <v>24837283.52</v>
      </c>
      <c r="F670" s="90">
        <v>2719574.3200000003</v>
      </c>
      <c r="G670" s="90">
        <v>43612053.109999985</v>
      </c>
      <c r="H670" s="91"/>
      <c r="I670" s="90">
        <v>208632</v>
      </c>
      <c r="J670" s="90">
        <v>474400383.89999992</v>
      </c>
      <c r="K670" s="90">
        <v>7076256.6799999997</v>
      </c>
      <c r="L670" s="90">
        <v>4100</v>
      </c>
      <c r="M670" s="90">
        <v>2830398.74</v>
      </c>
      <c r="N670" s="90">
        <v>23211341</v>
      </c>
      <c r="O670" s="90">
        <v>5104257.8999999994</v>
      </c>
      <c r="P670" s="90">
        <v>878484.04</v>
      </c>
      <c r="Q670" s="91">
        <v>7304995.6699999999</v>
      </c>
      <c r="R670" s="90">
        <f t="shared" si="18"/>
        <v>603327631.73999977</v>
      </c>
    </row>
    <row r="671" spans="1:18" ht="15.75" thickBot="1" x14ac:dyDescent="0.3">
      <c r="A671" s="5" t="s">
        <v>300</v>
      </c>
      <c r="B671" s="90">
        <v>142923</v>
      </c>
      <c r="C671" s="90"/>
      <c r="D671" s="90"/>
      <c r="E671" s="91">
        <v>30901178</v>
      </c>
      <c r="F671" s="90"/>
      <c r="G671" s="90"/>
      <c r="H671" s="91"/>
      <c r="I671" s="90"/>
      <c r="J671" s="90">
        <v>571612978.12000012</v>
      </c>
      <c r="K671" s="90">
        <v>686357</v>
      </c>
      <c r="L671" s="90"/>
      <c r="M671" s="90"/>
      <c r="N671" s="90">
        <v>4547173.5</v>
      </c>
      <c r="O671" s="90">
        <v>3573267.5</v>
      </c>
      <c r="P671" s="90"/>
      <c r="Q671" s="91"/>
      <c r="R671" s="90">
        <f t="shared" si="18"/>
        <v>611463877.12000012</v>
      </c>
    </row>
    <row r="672" spans="1:18" ht="15.75" thickBot="1" x14ac:dyDescent="0.3">
      <c r="A672" s="5" t="s">
        <v>301</v>
      </c>
      <c r="B672" s="90">
        <v>6556</v>
      </c>
      <c r="C672" s="90">
        <v>1748062.2</v>
      </c>
      <c r="D672" s="90"/>
      <c r="E672" s="91">
        <v>4621104.5999999996</v>
      </c>
      <c r="F672" s="90">
        <v>3404872</v>
      </c>
      <c r="G672" s="90">
        <v>1009784</v>
      </c>
      <c r="H672" s="91"/>
      <c r="I672" s="90"/>
      <c r="J672" s="90">
        <v>303305627.11000001</v>
      </c>
      <c r="K672" s="90"/>
      <c r="L672" s="90"/>
      <c r="M672" s="90"/>
      <c r="N672" s="90">
        <v>4260</v>
      </c>
      <c r="O672" s="90">
        <v>1551558</v>
      </c>
      <c r="P672" s="90">
        <v>14927.5</v>
      </c>
      <c r="Q672" s="91">
        <v>7971.25</v>
      </c>
      <c r="R672" s="90">
        <f t="shared" si="18"/>
        <v>315674722.66000003</v>
      </c>
    </row>
    <row r="673" spans="1:18" ht="15.75" thickBot="1" x14ac:dyDescent="0.3">
      <c r="A673" s="5" t="s">
        <v>302</v>
      </c>
      <c r="B673" s="90">
        <v>5660668.5999999996</v>
      </c>
      <c r="C673" s="90">
        <v>642579.5</v>
      </c>
      <c r="D673" s="90"/>
      <c r="E673" s="91">
        <v>22767121.5</v>
      </c>
      <c r="F673" s="91">
        <v>2166853</v>
      </c>
      <c r="G673" s="90">
        <v>2583872.4000000004</v>
      </c>
      <c r="H673" s="91"/>
      <c r="I673" s="90"/>
      <c r="J673" s="90">
        <v>567674437.19000006</v>
      </c>
      <c r="K673" s="90">
        <v>1402732</v>
      </c>
      <c r="L673" s="90"/>
      <c r="M673" s="90"/>
      <c r="N673" s="90">
        <v>12213219.15</v>
      </c>
      <c r="O673" s="90">
        <v>6058458.0499999998</v>
      </c>
      <c r="P673" s="90">
        <v>445639</v>
      </c>
      <c r="Q673" s="91">
        <v>5685481.8499999996</v>
      </c>
      <c r="R673" s="90">
        <f t="shared" si="18"/>
        <v>627301062.24000001</v>
      </c>
    </row>
    <row r="674" spans="1:18" ht="15.75" thickBot="1" x14ac:dyDescent="0.3">
      <c r="A674" s="5" t="s">
        <v>303</v>
      </c>
      <c r="B674" s="90">
        <v>575086.04</v>
      </c>
      <c r="C674" s="90">
        <v>100190.14</v>
      </c>
      <c r="D674" s="90"/>
      <c r="E674" s="91">
        <v>29877530.069999997</v>
      </c>
      <c r="F674" s="91">
        <v>4485456.3899999987</v>
      </c>
      <c r="G674" s="90">
        <v>2782113.25</v>
      </c>
      <c r="H674" s="91"/>
      <c r="I674" s="90">
        <v>190359.4</v>
      </c>
      <c r="J674" s="90">
        <v>592297825.85999978</v>
      </c>
      <c r="K674" s="90"/>
      <c r="L674" s="90">
        <v>81852</v>
      </c>
      <c r="M674" s="90">
        <v>542307</v>
      </c>
      <c r="N674" s="90">
        <v>5251140.3</v>
      </c>
      <c r="O674" s="90">
        <v>63923580.43</v>
      </c>
      <c r="P674" s="90"/>
      <c r="Q674" s="91"/>
      <c r="R674" s="90">
        <f t="shared" si="18"/>
        <v>700107440.87999964</v>
      </c>
    </row>
    <row r="675" spans="1:18" ht="15.75" thickBot="1" x14ac:dyDescent="0.3">
      <c r="A675" s="5" t="s">
        <v>304</v>
      </c>
      <c r="B675" s="90">
        <v>1521532</v>
      </c>
      <c r="C675" s="90"/>
      <c r="D675" s="90"/>
      <c r="E675" s="91">
        <v>212254095.28999999</v>
      </c>
      <c r="F675" s="91">
        <v>1381897.1</v>
      </c>
      <c r="G675" s="90">
        <v>32230957.629999999</v>
      </c>
      <c r="H675" s="91"/>
      <c r="I675" s="90"/>
      <c r="J675" s="90">
        <v>973889324.33999991</v>
      </c>
      <c r="K675" s="90">
        <v>14231000.52</v>
      </c>
      <c r="L675" s="90">
        <v>8755539.5</v>
      </c>
      <c r="M675" s="90">
        <v>443196.5</v>
      </c>
      <c r="N675" s="90">
        <v>4816946.7</v>
      </c>
      <c r="O675" s="90">
        <v>24594161</v>
      </c>
      <c r="P675" s="90"/>
      <c r="Q675" s="91">
        <v>310199</v>
      </c>
      <c r="R675" s="90">
        <f t="shared" si="18"/>
        <v>1274428849.5799999</v>
      </c>
    </row>
    <row r="676" spans="1:18" ht="15.75" thickBot="1" x14ac:dyDescent="0.3">
      <c r="A676" s="5" t="s">
        <v>305</v>
      </c>
      <c r="B676" s="90">
        <v>4707743.79</v>
      </c>
      <c r="C676" s="90">
        <v>2984206.35</v>
      </c>
      <c r="D676" s="90"/>
      <c r="E676" s="91">
        <v>208216543.05999997</v>
      </c>
      <c r="F676" s="90">
        <v>29373758.100000001</v>
      </c>
      <c r="G676" s="90">
        <v>13718433.029999999</v>
      </c>
      <c r="H676" s="91"/>
      <c r="I676" s="90"/>
      <c r="J676" s="90">
        <v>582438821.39999974</v>
      </c>
      <c r="K676" s="90">
        <v>1630353.2</v>
      </c>
      <c r="L676" s="90"/>
      <c r="M676" s="90"/>
      <c r="N676" s="90">
        <v>26646756.210000001</v>
      </c>
      <c r="O676" s="90">
        <v>8304283.0999999996</v>
      </c>
      <c r="P676" s="90">
        <v>1401396.52</v>
      </c>
      <c r="Q676" s="91">
        <v>129919038.03999999</v>
      </c>
      <c r="R676" s="90">
        <f t="shared" si="18"/>
        <v>1009341332.7999998</v>
      </c>
    </row>
    <row r="677" spans="1:18" ht="15.75" thickBot="1" x14ac:dyDescent="0.3">
      <c r="A677" s="5" t="s">
        <v>306</v>
      </c>
      <c r="B677" s="90">
        <v>2106700</v>
      </c>
      <c r="C677" s="90">
        <v>93388</v>
      </c>
      <c r="D677" s="90"/>
      <c r="E677" s="91">
        <v>484991145.93000066</v>
      </c>
      <c r="F677" s="90">
        <v>7624674.5</v>
      </c>
      <c r="G677" s="90">
        <v>1968841</v>
      </c>
      <c r="H677" s="91"/>
      <c r="I677" s="90">
        <v>3038452.5</v>
      </c>
      <c r="J677" s="90">
        <v>367261230.0000003</v>
      </c>
      <c r="K677" s="90">
        <v>3213560</v>
      </c>
      <c r="L677" s="90"/>
      <c r="M677" s="90"/>
      <c r="N677" s="90">
        <v>9137156.7699999996</v>
      </c>
      <c r="O677" s="90">
        <v>769515.2</v>
      </c>
      <c r="P677" s="90">
        <v>109050</v>
      </c>
      <c r="Q677" s="91">
        <v>2051757.5</v>
      </c>
      <c r="R677" s="90">
        <f t="shared" si="18"/>
        <v>882365471.40000105</v>
      </c>
    </row>
    <row r="678" spans="1:18" ht="15.75" thickBot="1" x14ac:dyDescent="0.3">
      <c r="A678" s="5" t="s">
        <v>307</v>
      </c>
      <c r="B678" s="90">
        <v>34881373.199999996</v>
      </c>
      <c r="C678" s="90"/>
      <c r="D678" s="90"/>
      <c r="E678" s="91">
        <v>25116534.68</v>
      </c>
      <c r="F678" s="90">
        <v>5090287.75</v>
      </c>
      <c r="G678" s="90">
        <v>32184887.500000004</v>
      </c>
      <c r="H678" s="91"/>
      <c r="I678" s="90"/>
      <c r="J678" s="90">
        <v>162466880.59</v>
      </c>
      <c r="K678" s="90">
        <v>357357</v>
      </c>
      <c r="L678" s="90"/>
      <c r="M678" s="90"/>
      <c r="N678" s="90">
        <v>10629091.800000001</v>
      </c>
      <c r="O678" s="90">
        <v>7611390.7999999998</v>
      </c>
      <c r="P678" s="90"/>
      <c r="Q678" s="91">
        <v>1730475.7999999998</v>
      </c>
      <c r="R678" s="90">
        <f t="shared" si="18"/>
        <v>280068279.12</v>
      </c>
    </row>
    <row r="679" spans="1:18" ht="15.75" thickBot="1" x14ac:dyDescent="0.3">
      <c r="A679" s="5" t="s">
        <v>308</v>
      </c>
      <c r="B679" s="90">
        <v>18090823.859999999</v>
      </c>
      <c r="C679" s="90"/>
      <c r="D679" s="90"/>
      <c r="E679" s="91">
        <v>65113978.909999989</v>
      </c>
      <c r="F679" s="90">
        <v>1870592.1</v>
      </c>
      <c r="G679" s="90">
        <v>4327164.6099999994</v>
      </c>
      <c r="H679" s="91">
        <v>3383116.9</v>
      </c>
      <c r="I679" s="90"/>
      <c r="J679" s="90">
        <v>442398874.69999993</v>
      </c>
      <c r="K679" s="90">
        <v>5829840.5999999996</v>
      </c>
      <c r="L679" s="90"/>
      <c r="M679" s="90"/>
      <c r="N679" s="90">
        <v>36662773</v>
      </c>
      <c r="O679" s="90">
        <v>6689832.3399999989</v>
      </c>
      <c r="P679" s="90">
        <v>245983.68</v>
      </c>
      <c r="Q679" s="91">
        <v>5031243.9999999991</v>
      </c>
      <c r="R679" s="90">
        <f t="shared" si="18"/>
        <v>589644224.69999993</v>
      </c>
    </row>
    <row r="680" spans="1:18" ht="15.75" thickBot="1" x14ac:dyDescent="0.3">
      <c r="A680" s="5" t="s">
        <v>309</v>
      </c>
      <c r="B680" s="90">
        <v>336538.87</v>
      </c>
      <c r="C680" s="90"/>
      <c r="D680" s="90"/>
      <c r="E680" s="91">
        <v>80543293.159999996</v>
      </c>
      <c r="F680" s="90">
        <v>2826180.5</v>
      </c>
      <c r="G680" s="90">
        <v>369300</v>
      </c>
      <c r="H680" s="91"/>
      <c r="I680" s="90"/>
      <c r="J680" s="90">
        <v>405633633.47999996</v>
      </c>
      <c r="K680" s="90">
        <v>724402.5</v>
      </c>
      <c r="L680" s="90">
        <v>127624</v>
      </c>
      <c r="M680" s="90"/>
      <c r="N680" s="90">
        <v>43174162.100000001</v>
      </c>
      <c r="O680" s="90">
        <v>5235032.55</v>
      </c>
      <c r="P680" s="90">
        <v>169631.5</v>
      </c>
      <c r="Q680" s="91">
        <v>4982048.3</v>
      </c>
      <c r="R680" s="90">
        <f t="shared" si="18"/>
        <v>544121846.95999992</v>
      </c>
    </row>
    <row r="681" spans="1:18" ht="15.75" thickBot="1" x14ac:dyDescent="0.3">
      <c r="A681" s="5" t="s">
        <v>310</v>
      </c>
      <c r="B681" s="90">
        <v>1798262.0000000002</v>
      </c>
      <c r="C681" s="90">
        <v>241832.4</v>
      </c>
      <c r="D681" s="90"/>
      <c r="E681" s="91">
        <v>114715638.93000002</v>
      </c>
      <c r="F681" s="90">
        <v>13005000.699999999</v>
      </c>
      <c r="G681" s="90">
        <v>21393972.950000003</v>
      </c>
      <c r="H681" s="91">
        <v>132500</v>
      </c>
      <c r="I681" s="90"/>
      <c r="J681" s="90">
        <v>523869332.84000009</v>
      </c>
      <c r="K681" s="90">
        <v>5276406.58</v>
      </c>
      <c r="L681" s="90">
        <v>349186.79000000004</v>
      </c>
      <c r="M681" s="90"/>
      <c r="N681" s="90">
        <v>48304913.130000003</v>
      </c>
      <c r="O681" s="90">
        <v>16599773.499999998</v>
      </c>
      <c r="P681" s="90">
        <v>878762.9</v>
      </c>
      <c r="Q681" s="91">
        <v>3878840.36</v>
      </c>
      <c r="R681" s="90">
        <f t="shared" si="18"/>
        <v>750444423.08000016</v>
      </c>
    </row>
    <row r="682" spans="1:18" ht="15.75" thickBot="1" x14ac:dyDescent="0.3">
      <c r="A682" s="5" t="s">
        <v>311</v>
      </c>
      <c r="B682" s="90">
        <v>2738724.52</v>
      </c>
      <c r="C682" s="90"/>
      <c r="D682" s="90"/>
      <c r="E682" s="91">
        <v>69730910.980000004</v>
      </c>
      <c r="F682" s="90">
        <v>205836</v>
      </c>
      <c r="G682" s="90">
        <v>1951300.24</v>
      </c>
      <c r="H682" s="91"/>
      <c r="I682" s="90"/>
      <c r="J682" s="90">
        <v>435506218.98000002</v>
      </c>
      <c r="K682" s="90">
        <v>1203780</v>
      </c>
      <c r="L682" s="90"/>
      <c r="M682" s="90"/>
      <c r="N682" s="90">
        <v>14963700.539999999</v>
      </c>
      <c r="O682" s="90">
        <v>1505193.56</v>
      </c>
      <c r="P682" s="90"/>
      <c r="Q682" s="91"/>
      <c r="R682" s="90">
        <f t="shared" si="18"/>
        <v>527805664.82000005</v>
      </c>
    </row>
    <row r="683" spans="1:18" ht="15.75" thickBot="1" x14ac:dyDescent="0.3">
      <c r="A683" s="5" t="s">
        <v>312</v>
      </c>
      <c r="B683" s="90">
        <v>9074004.0700000003</v>
      </c>
      <c r="C683" s="90"/>
      <c r="D683" s="90"/>
      <c r="E683" s="91">
        <v>75764376.829999998</v>
      </c>
      <c r="F683" s="90">
        <v>5075800.95</v>
      </c>
      <c r="G683" s="90">
        <v>3212041.1</v>
      </c>
      <c r="H683" s="91"/>
      <c r="I683" s="90"/>
      <c r="J683" s="90">
        <v>434705792.49000001</v>
      </c>
      <c r="K683" s="90">
        <v>11425442</v>
      </c>
      <c r="L683" s="90"/>
      <c r="M683" s="90"/>
      <c r="N683" s="90">
        <v>20229702.300000001</v>
      </c>
      <c r="O683" s="90">
        <v>2230737.12</v>
      </c>
      <c r="P683" s="90">
        <v>35726.080000000002</v>
      </c>
      <c r="Q683" s="91"/>
      <c r="R683" s="90">
        <f t="shared" si="18"/>
        <v>561753622.94000006</v>
      </c>
    </row>
    <row r="684" spans="1:18" ht="15.75" thickBot="1" x14ac:dyDescent="0.3">
      <c r="A684" s="5" t="s">
        <v>314</v>
      </c>
      <c r="B684" s="90">
        <v>6784641.6900000004</v>
      </c>
      <c r="C684" s="90"/>
      <c r="D684" s="90"/>
      <c r="E684" s="91">
        <v>53197476.039999999</v>
      </c>
      <c r="F684" s="90">
        <v>92534919.340000004</v>
      </c>
      <c r="G684" s="90">
        <v>16910258.07</v>
      </c>
      <c r="H684" s="91"/>
      <c r="I684" s="90"/>
      <c r="J684" s="90">
        <v>197955856.50000003</v>
      </c>
      <c r="K684" s="90"/>
      <c r="L684" s="90">
        <v>3650</v>
      </c>
      <c r="M684" s="90"/>
      <c r="N684" s="90">
        <v>1240966.6000000001</v>
      </c>
      <c r="O684" s="90">
        <v>6178018.0600000005</v>
      </c>
      <c r="P684" s="90">
        <v>1294136.5999999999</v>
      </c>
      <c r="Q684" s="91">
        <v>340545</v>
      </c>
      <c r="R684" s="90">
        <f t="shared" si="18"/>
        <v>376440467.90000004</v>
      </c>
    </row>
    <row r="685" spans="1:18" ht="15.75" thickBot="1" x14ac:dyDescent="0.3">
      <c r="A685" s="5" t="s">
        <v>315</v>
      </c>
      <c r="B685" s="90">
        <v>211144</v>
      </c>
      <c r="C685" s="90">
        <v>641400</v>
      </c>
      <c r="D685" s="90"/>
      <c r="E685" s="91">
        <v>3995594.1</v>
      </c>
      <c r="F685" s="90">
        <v>3087792</v>
      </c>
      <c r="G685" s="90">
        <v>1393570</v>
      </c>
      <c r="H685" s="91"/>
      <c r="I685" s="90"/>
      <c r="J685" s="90">
        <v>480556326.69999999</v>
      </c>
      <c r="K685" s="90">
        <v>6848977.5999999996</v>
      </c>
      <c r="L685" s="90"/>
      <c r="M685" s="90"/>
      <c r="N685" s="90">
        <v>3595457.5</v>
      </c>
      <c r="O685" s="90">
        <v>3156185.5</v>
      </c>
      <c r="P685" s="90">
        <v>1808300</v>
      </c>
      <c r="Q685" s="91"/>
      <c r="R685" s="90">
        <f t="shared" si="18"/>
        <v>505294747.40000004</v>
      </c>
    </row>
    <row r="686" spans="1:18" ht="15.75" thickBot="1" x14ac:dyDescent="0.3">
      <c r="A686" s="5" t="s">
        <v>335</v>
      </c>
      <c r="B686" s="90">
        <v>1984609.5</v>
      </c>
      <c r="C686" s="90"/>
      <c r="D686" s="90"/>
      <c r="E686" s="91">
        <v>5433245.7199999997</v>
      </c>
      <c r="F686" s="90">
        <v>758550.4</v>
      </c>
      <c r="G686" s="90">
        <v>2276372.5</v>
      </c>
      <c r="H686" s="91"/>
      <c r="I686" s="90"/>
      <c r="J686" s="90">
        <v>313827800.60000002</v>
      </c>
      <c r="K686" s="90"/>
      <c r="L686" s="90"/>
      <c r="M686" s="90"/>
      <c r="N686" s="90">
        <v>1949624.4</v>
      </c>
      <c r="O686" s="90">
        <v>8448008.9900000002</v>
      </c>
      <c r="P686" s="90">
        <v>125567</v>
      </c>
      <c r="Q686" s="91">
        <v>8467467.8499999996</v>
      </c>
      <c r="R686" s="90">
        <f t="shared" si="18"/>
        <v>343271246.96000004</v>
      </c>
    </row>
    <row r="687" spans="1:18" ht="15.75" thickBot="1" x14ac:dyDescent="0.3">
      <c r="A687" s="5" t="s">
        <v>316</v>
      </c>
      <c r="B687" s="90">
        <v>21685802.499999996</v>
      </c>
      <c r="C687" s="90">
        <v>8696998.5</v>
      </c>
      <c r="D687" s="90"/>
      <c r="E687" s="91">
        <v>19443369.09</v>
      </c>
      <c r="F687" s="90">
        <v>8138865.5499999998</v>
      </c>
      <c r="G687" s="90">
        <v>17167162.18</v>
      </c>
      <c r="H687" s="91"/>
      <c r="I687" s="90">
        <v>866682</v>
      </c>
      <c r="J687" s="90">
        <v>208532533.82000005</v>
      </c>
      <c r="K687" s="90">
        <v>4366862.5</v>
      </c>
      <c r="L687" s="90"/>
      <c r="M687" s="90"/>
      <c r="N687" s="90">
        <v>22523815.780000001</v>
      </c>
      <c r="O687" s="90">
        <v>52072078.170000002</v>
      </c>
      <c r="P687" s="90">
        <v>1068415.8999999999</v>
      </c>
      <c r="Q687" s="91">
        <v>8965405.7300000004</v>
      </c>
      <c r="R687" s="90">
        <f t="shared" si="18"/>
        <v>373527991.72000009</v>
      </c>
    </row>
    <row r="688" spans="1:18" ht="15.75" thickBot="1" x14ac:dyDescent="0.3">
      <c r="A688" s="5" t="s">
        <v>318</v>
      </c>
      <c r="B688" s="90">
        <v>28371522</v>
      </c>
      <c r="C688" s="90">
        <v>1322250</v>
      </c>
      <c r="D688" s="90"/>
      <c r="E688" s="91">
        <v>36338336.5</v>
      </c>
      <c r="F688" s="90">
        <v>150000</v>
      </c>
      <c r="G688" s="90">
        <v>2903535</v>
      </c>
      <c r="H688" s="91"/>
      <c r="I688" s="90"/>
      <c r="J688" s="90">
        <v>560411721.20000005</v>
      </c>
      <c r="K688" s="90">
        <v>13800</v>
      </c>
      <c r="L688" s="90">
        <v>1172148</v>
      </c>
      <c r="M688" s="90">
        <v>746358</v>
      </c>
      <c r="N688" s="90">
        <v>53250</v>
      </c>
      <c r="O688" s="90">
        <v>407175</v>
      </c>
      <c r="P688" s="90"/>
      <c r="Q688" s="91">
        <v>13800</v>
      </c>
      <c r="R688" s="90">
        <f t="shared" si="18"/>
        <v>631903895.70000005</v>
      </c>
    </row>
    <row r="689" spans="1:18" ht="15.75" thickBot="1" x14ac:dyDescent="0.3">
      <c r="A689" s="5" t="s">
        <v>325</v>
      </c>
      <c r="B689" s="90">
        <v>18137190.890000001</v>
      </c>
      <c r="C689" s="90">
        <v>536971.80000000005</v>
      </c>
      <c r="D689" s="90"/>
      <c r="E689" s="91">
        <v>34402998.459999993</v>
      </c>
      <c r="F689" s="90">
        <v>16658963.050000001</v>
      </c>
      <c r="G689" s="90">
        <v>16101016.370000001</v>
      </c>
      <c r="H689" s="91"/>
      <c r="I689" s="90"/>
      <c r="J689" s="90">
        <v>397255196.10999984</v>
      </c>
      <c r="K689" s="90">
        <v>4100743.42</v>
      </c>
      <c r="L689" s="90"/>
      <c r="M689" s="90"/>
      <c r="N689" s="90">
        <v>87728232.549999997</v>
      </c>
      <c r="O689" s="90">
        <v>24529998.129999995</v>
      </c>
      <c r="P689" s="90">
        <v>849815.75</v>
      </c>
      <c r="Q689" s="91">
        <v>20743681.809999999</v>
      </c>
      <c r="R689" s="90">
        <f t="shared" si="18"/>
        <v>621044808.33999979</v>
      </c>
    </row>
    <row r="690" spans="1:18" ht="15.75" thickBot="1" x14ac:dyDescent="0.3">
      <c r="A690" s="5" t="s">
        <v>319</v>
      </c>
      <c r="B690" s="90"/>
      <c r="C690" s="90"/>
      <c r="D690" s="90"/>
      <c r="E690" s="91">
        <v>743314.58</v>
      </c>
      <c r="F690" s="90"/>
      <c r="G690" s="90"/>
      <c r="H690" s="91"/>
      <c r="I690" s="90"/>
      <c r="J690" s="90">
        <v>357896809.89999998</v>
      </c>
      <c r="K690" s="90"/>
      <c r="L690" s="90"/>
      <c r="M690" s="90"/>
      <c r="N690" s="90">
        <v>18441780</v>
      </c>
      <c r="O690" s="90"/>
      <c r="P690" s="90"/>
      <c r="Q690" s="91"/>
      <c r="R690" s="90">
        <f t="shared" ref="R690:R752" si="19">SUM(B690:Q690)</f>
        <v>377081904.47999996</v>
      </c>
    </row>
    <row r="691" spans="1:18" ht="15.75" thickBot="1" x14ac:dyDescent="0.3">
      <c r="A691" s="5" t="s">
        <v>320</v>
      </c>
      <c r="B691" s="90">
        <v>1247655</v>
      </c>
      <c r="C691" s="90"/>
      <c r="D691" s="90"/>
      <c r="E691" s="91">
        <v>82886688.780000001</v>
      </c>
      <c r="F691" s="90">
        <v>677381</v>
      </c>
      <c r="G691" s="90">
        <v>97941479.539999992</v>
      </c>
      <c r="H691" s="91"/>
      <c r="I691" s="90"/>
      <c r="J691" s="90">
        <v>563373067.38</v>
      </c>
      <c r="K691" s="90">
        <v>21934016.120000001</v>
      </c>
      <c r="L691" s="90"/>
      <c r="M691" s="90">
        <v>412641</v>
      </c>
      <c r="N691" s="90">
        <v>5268843.4000000004</v>
      </c>
      <c r="O691" s="90">
        <v>14974224.199999999</v>
      </c>
      <c r="P691" s="90">
        <v>219000</v>
      </c>
      <c r="Q691" s="91"/>
      <c r="R691" s="90">
        <f t="shared" si="19"/>
        <v>788934996.42000008</v>
      </c>
    </row>
    <row r="692" spans="1:18" ht="15.75" thickBot="1" x14ac:dyDescent="0.3">
      <c r="A692" s="5" t="s">
        <v>336</v>
      </c>
      <c r="B692" s="90">
        <v>1744971.5299999998</v>
      </c>
      <c r="C692" s="90">
        <v>837893.75</v>
      </c>
      <c r="D692" s="90"/>
      <c r="E692" s="91">
        <v>40801615.560000002</v>
      </c>
      <c r="F692" s="90">
        <v>13658054.5</v>
      </c>
      <c r="G692" s="90">
        <v>9056047.410000002</v>
      </c>
      <c r="H692" s="91"/>
      <c r="I692" s="90">
        <v>1040094</v>
      </c>
      <c r="J692" s="90">
        <v>446333145.1400001</v>
      </c>
      <c r="K692" s="90">
        <v>1497537</v>
      </c>
      <c r="L692" s="90"/>
      <c r="M692" s="90"/>
      <c r="N692" s="90">
        <v>12257175.970000003</v>
      </c>
      <c r="O692" s="90">
        <v>12365639.559999999</v>
      </c>
      <c r="P692" s="90">
        <v>3336963.92</v>
      </c>
      <c r="Q692" s="91">
        <v>2270243.4</v>
      </c>
      <c r="R692" s="90">
        <f t="shared" si="19"/>
        <v>545199381.74000001</v>
      </c>
    </row>
    <row r="693" spans="1:18" ht="15.75" thickBot="1" x14ac:dyDescent="0.3">
      <c r="A693" s="5" t="s">
        <v>322</v>
      </c>
      <c r="B693" s="90">
        <v>65046778.710000016</v>
      </c>
      <c r="C693" s="90">
        <v>600000</v>
      </c>
      <c r="D693" s="90"/>
      <c r="E693" s="91">
        <v>224069420.51999998</v>
      </c>
      <c r="F693" s="90">
        <v>18264474</v>
      </c>
      <c r="G693" s="90">
        <v>14796812.09</v>
      </c>
      <c r="H693" s="91"/>
      <c r="I693" s="90">
        <v>569353.54</v>
      </c>
      <c r="J693" s="90">
        <v>919781629.36999977</v>
      </c>
      <c r="K693" s="90">
        <v>13027771.280000001</v>
      </c>
      <c r="L693" s="90">
        <v>17688700</v>
      </c>
      <c r="M693" s="90"/>
      <c r="N693" s="90">
        <v>30917996.52</v>
      </c>
      <c r="O693" s="90">
        <v>17189004.93</v>
      </c>
      <c r="P693" s="90">
        <v>3495402.94</v>
      </c>
      <c r="Q693" s="91">
        <v>514957</v>
      </c>
      <c r="R693" s="90">
        <f t="shared" si="19"/>
        <v>1325962300.8999999</v>
      </c>
    </row>
    <row r="694" spans="1:18" ht="15.75" thickBot="1" x14ac:dyDescent="0.3">
      <c r="A694" s="5" t="s">
        <v>326</v>
      </c>
      <c r="B694" s="90"/>
      <c r="C694" s="90"/>
      <c r="D694" s="90"/>
      <c r="E694" s="91"/>
      <c r="F694" s="90">
        <v>6380</v>
      </c>
      <c r="G694" s="90"/>
      <c r="H694" s="91"/>
      <c r="I694" s="90"/>
      <c r="J694" s="90">
        <v>4749838</v>
      </c>
      <c r="K694" s="90"/>
      <c r="L694" s="90"/>
      <c r="M694" s="90"/>
      <c r="N694" s="90">
        <v>14500</v>
      </c>
      <c r="O694" s="90"/>
      <c r="P694" s="90"/>
      <c r="Q694" s="91"/>
      <c r="R694" s="90">
        <f t="shared" si="19"/>
        <v>4770718</v>
      </c>
    </row>
    <row r="695" spans="1:18" ht="15.75" thickBot="1" x14ac:dyDescent="0.3">
      <c r="A695" s="5" t="s">
        <v>341</v>
      </c>
      <c r="B695" s="90">
        <v>568763.94999999995</v>
      </c>
      <c r="C695" s="90"/>
      <c r="D695" s="90"/>
      <c r="E695" s="91">
        <v>20691481.5</v>
      </c>
      <c r="F695" s="90">
        <v>596386.6</v>
      </c>
      <c r="G695" s="90">
        <v>1028359.3899999998</v>
      </c>
      <c r="H695" s="91"/>
      <c r="I695" s="90"/>
      <c r="J695" s="90">
        <v>187033845.24000001</v>
      </c>
      <c r="K695" s="90"/>
      <c r="L695" s="90"/>
      <c r="M695" s="90"/>
      <c r="N695" s="90">
        <v>5865933</v>
      </c>
      <c r="O695" s="90">
        <v>622218.5</v>
      </c>
      <c r="P695" s="90">
        <v>44160</v>
      </c>
      <c r="Q695" s="91">
        <v>301196</v>
      </c>
      <c r="R695" s="90">
        <f t="shared" si="19"/>
        <v>216752344.18000001</v>
      </c>
    </row>
    <row r="696" spans="1:18" ht="15.75" thickBot="1" x14ac:dyDescent="0.3">
      <c r="A696" s="5" t="s">
        <v>327</v>
      </c>
      <c r="B696" s="90">
        <v>1725989.2</v>
      </c>
      <c r="C696" s="90">
        <v>816873.3</v>
      </c>
      <c r="D696" s="90"/>
      <c r="E696" s="91">
        <v>503527006.38</v>
      </c>
      <c r="F696" s="90">
        <v>36022109.399999999</v>
      </c>
      <c r="G696" s="90">
        <v>102166296.19999997</v>
      </c>
      <c r="H696" s="91"/>
      <c r="I696" s="90">
        <v>1600220.8900000001</v>
      </c>
      <c r="J696" s="90">
        <v>3514425830.3099966</v>
      </c>
      <c r="K696" s="90">
        <v>10868176.08</v>
      </c>
      <c r="L696" s="90">
        <v>261338</v>
      </c>
      <c r="M696" s="90">
        <v>1411055.8</v>
      </c>
      <c r="N696" s="90">
        <v>89779774.75000003</v>
      </c>
      <c r="O696" s="90">
        <v>13096827.309999999</v>
      </c>
      <c r="P696" s="90">
        <v>543162.5</v>
      </c>
      <c r="Q696" s="91">
        <v>1305404.2</v>
      </c>
      <c r="R696" s="90">
        <f t="shared" si="19"/>
        <v>4277550064.3199964</v>
      </c>
    </row>
    <row r="697" spans="1:18" ht="15.75" thickBot="1" x14ac:dyDescent="0.3">
      <c r="A697" s="5" t="s">
        <v>329</v>
      </c>
      <c r="B697" s="90">
        <v>31039451.619999994</v>
      </c>
      <c r="C697" s="90">
        <v>3290600.2800000003</v>
      </c>
      <c r="D697" s="90"/>
      <c r="E697" s="91">
        <v>114989836.88999997</v>
      </c>
      <c r="F697" s="90">
        <v>29732130.809999999</v>
      </c>
      <c r="G697" s="90">
        <v>158253099.19999993</v>
      </c>
      <c r="H697" s="91"/>
      <c r="I697" s="90">
        <v>2199620</v>
      </c>
      <c r="J697" s="90">
        <v>1078243759.8800011</v>
      </c>
      <c r="K697" s="90">
        <v>14384432.100000001</v>
      </c>
      <c r="L697" s="90">
        <v>8817052.0900000017</v>
      </c>
      <c r="M697" s="90"/>
      <c r="N697" s="90">
        <v>23498889.43</v>
      </c>
      <c r="O697" s="90">
        <v>28221099.640000008</v>
      </c>
      <c r="P697" s="90">
        <v>3258482.16</v>
      </c>
      <c r="Q697" s="91">
        <v>7746439.2000000002</v>
      </c>
      <c r="R697" s="90">
        <f t="shared" si="19"/>
        <v>1503674893.3000011</v>
      </c>
    </row>
    <row r="698" spans="1:18" ht="15.75" thickBot="1" x14ac:dyDescent="0.3">
      <c r="A698" s="5" t="s">
        <v>330</v>
      </c>
      <c r="B698" s="90">
        <v>250659964.64999995</v>
      </c>
      <c r="C698" s="90">
        <v>25069735</v>
      </c>
      <c r="D698" s="90"/>
      <c r="E698" s="91">
        <v>63966743.780000001</v>
      </c>
      <c r="F698" s="90">
        <v>69378469</v>
      </c>
      <c r="G698" s="90">
        <v>1127781.3999999999</v>
      </c>
      <c r="H698" s="91"/>
      <c r="I698" s="90"/>
      <c r="J698" s="90">
        <v>532583513.88999993</v>
      </c>
      <c r="K698" s="90"/>
      <c r="L698" s="90">
        <v>15863119.200000001</v>
      </c>
      <c r="M698" s="90"/>
      <c r="N698" s="90">
        <v>21831312.050000001</v>
      </c>
      <c r="O698" s="90">
        <v>37703165.489999995</v>
      </c>
      <c r="P698" s="90">
        <v>2868431.8000000003</v>
      </c>
      <c r="Q698" s="91">
        <v>3975410</v>
      </c>
      <c r="R698" s="90">
        <f t="shared" si="19"/>
        <v>1025027646.2599998</v>
      </c>
    </row>
    <row r="699" spans="1:18" ht="15.75" thickBot="1" x14ac:dyDescent="0.3">
      <c r="A699" s="5" t="s">
        <v>331</v>
      </c>
      <c r="B699" s="90">
        <v>206979952.15999988</v>
      </c>
      <c r="C699" s="90"/>
      <c r="D699" s="90"/>
      <c r="E699" s="91">
        <v>46316623.400000006</v>
      </c>
      <c r="F699" s="90">
        <v>1946067.4100000001</v>
      </c>
      <c r="G699" s="90">
        <v>195004.66</v>
      </c>
      <c r="H699" s="91"/>
      <c r="I699" s="90">
        <v>2699817.17</v>
      </c>
      <c r="J699" s="90">
        <v>396190059.1299997</v>
      </c>
      <c r="K699" s="90">
        <v>1850677.7</v>
      </c>
      <c r="L699" s="90"/>
      <c r="M699" s="90">
        <v>16492573.560000001</v>
      </c>
      <c r="N699" s="90">
        <v>9286262.9100000001</v>
      </c>
      <c r="O699" s="90">
        <v>18414938.079999991</v>
      </c>
      <c r="P699" s="90">
        <v>1777.5</v>
      </c>
      <c r="Q699" s="91">
        <v>11003165.82</v>
      </c>
      <c r="R699" s="90">
        <f t="shared" si="19"/>
        <v>711376919.49999964</v>
      </c>
    </row>
    <row r="700" spans="1:18" ht="15.75" thickBot="1" x14ac:dyDescent="0.3">
      <c r="A700" s="5" t="s">
        <v>337</v>
      </c>
      <c r="B700" s="90">
        <v>19432331.57</v>
      </c>
      <c r="C700" s="90">
        <v>47700</v>
      </c>
      <c r="D700" s="90"/>
      <c r="E700" s="91">
        <v>14337932.620000003</v>
      </c>
      <c r="F700" s="90">
        <v>201826.3</v>
      </c>
      <c r="G700" s="90">
        <v>30011167.100000001</v>
      </c>
      <c r="H700" s="91"/>
      <c r="I700" s="90"/>
      <c r="J700" s="90">
        <v>100788118.54000005</v>
      </c>
      <c r="K700" s="90">
        <v>1274622.6000000001</v>
      </c>
      <c r="L700" s="90"/>
      <c r="M700" s="90"/>
      <c r="N700" s="90">
        <v>6821447.7000000002</v>
      </c>
      <c r="O700" s="90">
        <v>1579120.53</v>
      </c>
      <c r="P700" s="90">
        <v>838160</v>
      </c>
      <c r="Q700" s="91">
        <v>1119278.46</v>
      </c>
      <c r="R700" s="90">
        <f t="shared" si="19"/>
        <v>176451705.42000005</v>
      </c>
    </row>
    <row r="701" spans="1:18" ht="15.75" thickBot="1" x14ac:dyDescent="0.3">
      <c r="A701" s="5" t="s">
        <v>345</v>
      </c>
      <c r="B701" s="90">
        <v>13781534.5</v>
      </c>
      <c r="C701" s="90"/>
      <c r="D701" s="90"/>
      <c r="E701" s="91">
        <v>30301988.600000001</v>
      </c>
      <c r="F701" s="90">
        <v>5231217.5</v>
      </c>
      <c r="G701" s="90">
        <v>2072198.28</v>
      </c>
      <c r="H701" s="91"/>
      <c r="I701" s="90"/>
      <c r="J701" s="90">
        <v>612371813.05999994</v>
      </c>
      <c r="K701" s="90">
        <v>7502891.2000000002</v>
      </c>
      <c r="L701" s="90">
        <v>688190</v>
      </c>
      <c r="M701" s="90">
        <v>38500</v>
      </c>
      <c r="N701" s="90">
        <v>9710991.4499999993</v>
      </c>
      <c r="O701" s="90">
        <v>53828324.600000001</v>
      </c>
      <c r="P701" s="90">
        <v>452253.03</v>
      </c>
      <c r="Q701" s="91">
        <v>4830498</v>
      </c>
      <c r="R701" s="90">
        <f t="shared" si="19"/>
        <v>740810400.22000003</v>
      </c>
    </row>
    <row r="702" spans="1:18" ht="15.75" thickBot="1" x14ac:dyDescent="0.3">
      <c r="A702" s="5" t="s">
        <v>344</v>
      </c>
      <c r="B702" s="90">
        <v>17596091.75</v>
      </c>
      <c r="C702" s="90">
        <v>40626</v>
      </c>
      <c r="D702" s="90"/>
      <c r="E702" s="91">
        <v>5550995.8300000001</v>
      </c>
      <c r="F702" s="90">
        <v>4325703.4000000004</v>
      </c>
      <c r="G702" s="90">
        <v>4556759.66</v>
      </c>
      <c r="H702" s="91"/>
      <c r="I702" s="90"/>
      <c r="J702" s="90">
        <v>155099793.47</v>
      </c>
      <c r="K702" s="90">
        <v>3916801</v>
      </c>
      <c r="L702" s="90">
        <v>2333890.8000000003</v>
      </c>
      <c r="M702" s="90"/>
      <c r="N702" s="90">
        <v>20020962.57</v>
      </c>
      <c r="O702" s="90">
        <v>14937290.679999998</v>
      </c>
      <c r="P702" s="90">
        <v>107132</v>
      </c>
      <c r="Q702" s="91"/>
      <c r="R702" s="90">
        <f t="shared" si="19"/>
        <v>228486047.16</v>
      </c>
    </row>
    <row r="703" spans="1:18" ht="15.75" thickBot="1" x14ac:dyDescent="0.3">
      <c r="A703" s="5" t="s">
        <v>346</v>
      </c>
      <c r="B703" s="90"/>
      <c r="C703" s="90"/>
      <c r="D703" s="90"/>
      <c r="E703" s="91">
        <v>5828567</v>
      </c>
      <c r="F703" s="90">
        <v>5726539.1000000006</v>
      </c>
      <c r="G703" s="90">
        <v>3188860</v>
      </c>
      <c r="H703" s="91"/>
      <c r="I703" s="90"/>
      <c r="J703" s="90">
        <v>140284931.09999999</v>
      </c>
      <c r="K703" s="90">
        <v>372497</v>
      </c>
      <c r="L703" s="90"/>
      <c r="M703" s="90">
        <v>170088</v>
      </c>
      <c r="N703" s="90">
        <v>517267.5</v>
      </c>
      <c r="O703" s="90">
        <v>643583</v>
      </c>
      <c r="P703" s="90"/>
      <c r="Q703" s="91">
        <v>143038</v>
      </c>
      <c r="R703" s="90">
        <f t="shared" si="19"/>
        <v>156875370.69999999</v>
      </c>
    </row>
    <row r="704" spans="1:18" ht="15.75" thickBot="1" x14ac:dyDescent="0.3">
      <c r="A704" s="5" t="s">
        <v>347</v>
      </c>
      <c r="B704" s="90">
        <v>6002034.5</v>
      </c>
      <c r="C704" s="90">
        <v>106932</v>
      </c>
      <c r="D704" s="90"/>
      <c r="E704" s="91">
        <v>53026233.359999992</v>
      </c>
      <c r="F704" s="90">
        <v>2648779.48</v>
      </c>
      <c r="G704" s="90">
        <v>1698565.8900000001</v>
      </c>
      <c r="H704" s="91"/>
      <c r="I704" s="90">
        <v>163660</v>
      </c>
      <c r="J704" s="90">
        <v>514383781.2100001</v>
      </c>
      <c r="K704" s="90">
        <v>912179</v>
      </c>
      <c r="L704" s="90">
        <v>5088876.6100000003</v>
      </c>
      <c r="M704" s="90"/>
      <c r="N704" s="90">
        <v>21581206.25</v>
      </c>
      <c r="O704" s="90">
        <v>1659143.72</v>
      </c>
      <c r="P704" s="90">
        <v>891223</v>
      </c>
      <c r="Q704" s="91">
        <v>41190830</v>
      </c>
      <c r="R704" s="90">
        <f t="shared" si="19"/>
        <v>649353445.0200001</v>
      </c>
    </row>
    <row r="705" spans="1:18" ht="15.75" thickBot="1" x14ac:dyDescent="0.3">
      <c r="A705" s="5" t="s">
        <v>402</v>
      </c>
      <c r="B705" s="90">
        <v>6471094.5</v>
      </c>
      <c r="C705" s="90"/>
      <c r="D705" s="90"/>
      <c r="E705" s="91">
        <v>81143378.129999995</v>
      </c>
      <c r="F705" s="90"/>
      <c r="G705" s="90">
        <v>25999677.600000001</v>
      </c>
      <c r="H705" s="91"/>
      <c r="I705" s="90"/>
      <c r="J705" s="90">
        <v>344258658.91000003</v>
      </c>
      <c r="K705" s="90"/>
      <c r="L705" s="90">
        <v>536958</v>
      </c>
      <c r="M705" s="90"/>
      <c r="N705" s="90">
        <v>4811646.18</v>
      </c>
      <c r="O705" s="90">
        <v>557191.19999999995</v>
      </c>
      <c r="P705" s="90"/>
      <c r="Q705" s="91"/>
      <c r="R705" s="90">
        <f t="shared" si="19"/>
        <v>463778604.51999998</v>
      </c>
    </row>
    <row r="706" spans="1:18" ht="15.75" thickBot="1" x14ac:dyDescent="0.3">
      <c r="A706" s="5" t="s">
        <v>383</v>
      </c>
      <c r="B706" s="90"/>
      <c r="C706" s="90"/>
      <c r="D706" s="90"/>
      <c r="E706" s="91">
        <v>27044406.949999996</v>
      </c>
      <c r="F706" s="90">
        <v>413309.61</v>
      </c>
      <c r="G706" s="90"/>
      <c r="H706" s="91"/>
      <c r="I706" s="90"/>
      <c r="J706" s="90">
        <v>87898144.779999971</v>
      </c>
      <c r="K706" s="90"/>
      <c r="L706" s="90"/>
      <c r="M706" s="90"/>
      <c r="N706" s="90"/>
      <c r="O706" s="90"/>
      <c r="P706" s="90"/>
      <c r="Q706" s="91"/>
      <c r="R706" s="90">
        <f t="shared" si="19"/>
        <v>115355861.33999997</v>
      </c>
    </row>
    <row r="707" spans="1:18" ht="15.75" thickBot="1" x14ac:dyDescent="0.3">
      <c r="A707" s="5" t="s">
        <v>348</v>
      </c>
      <c r="B707" s="90">
        <v>47060908.890000008</v>
      </c>
      <c r="C707" s="90">
        <v>2497941.64</v>
      </c>
      <c r="D707" s="90"/>
      <c r="E707" s="91">
        <v>47458898.830000013</v>
      </c>
      <c r="F707" s="90">
        <v>32146957.32</v>
      </c>
      <c r="G707" s="90">
        <v>19239177.959999997</v>
      </c>
      <c r="H707" s="91"/>
      <c r="I707" s="90">
        <v>6794275.7999999998</v>
      </c>
      <c r="J707" s="90">
        <v>873517562.16000009</v>
      </c>
      <c r="K707" s="90">
        <v>7219721.7599999998</v>
      </c>
      <c r="L707" s="90">
        <v>3694821.5</v>
      </c>
      <c r="M707" s="90">
        <v>1194381.8</v>
      </c>
      <c r="N707" s="90">
        <v>26617886.810000002</v>
      </c>
      <c r="O707" s="90">
        <v>50668628.539999992</v>
      </c>
      <c r="P707" s="90">
        <v>7475337.3499999996</v>
      </c>
      <c r="Q707" s="91">
        <v>11510402</v>
      </c>
      <c r="R707" s="90">
        <f t="shared" si="19"/>
        <v>1137096902.3599999</v>
      </c>
    </row>
    <row r="708" spans="1:18" ht="15.75" thickBot="1" x14ac:dyDescent="0.3">
      <c r="A708" s="5" t="s">
        <v>349</v>
      </c>
      <c r="B708" s="90">
        <v>382815.7</v>
      </c>
      <c r="C708" s="90"/>
      <c r="D708" s="90"/>
      <c r="E708" s="91">
        <v>25065956.009999998</v>
      </c>
      <c r="F708" s="90">
        <v>4375638.6500000004</v>
      </c>
      <c r="G708" s="90">
        <v>2922141.93</v>
      </c>
      <c r="H708" s="91"/>
      <c r="I708" s="90"/>
      <c r="J708" s="90">
        <v>327082352.91000009</v>
      </c>
      <c r="K708" s="90">
        <v>1035160.74</v>
      </c>
      <c r="L708" s="90"/>
      <c r="M708" s="90">
        <v>1371847.5</v>
      </c>
      <c r="N708" s="90">
        <v>16962709.170000002</v>
      </c>
      <c r="O708" s="90">
        <v>6388028.2299999995</v>
      </c>
      <c r="P708" s="90">
        <v>1529331.75</v>
      </c>
      <c r="Q708" s="91">
        <v>3392323.7300000004</v>
      </c>
      <c r="R708" s="90">
        <f t="shared" si="19"/>
        <v>390508306.32000017</v>
      </c>
    </row>
    <row r="709" spans="1:18" ht="15.75" thickBot="1" x14ac:dyDescent="0.3">
      <c r="A709" s="5" t="s">
        <v>350</v>
      </c>
      <c r="B709" s="90">
        <v>1663943.1</v>
      </c>
      <c r="C709" s="90"/>
      <c r="D709" s="90"/>
      <c r="E709" s="91">
        <v>54541597.370000005</v>
      </c>
      <c r="F709" s="90">
        <v>518537.2</v>
      </c>
      <c r="G709" s="90">
        <v>5031170</v>
      </c>
      <c r="H709" s="91"/>
      <c r="I709" s="90"/>
      <c r="J709" s="90">
        <v>560907599.13999987</v>
      </c>
      <c r="K709" s="90">
        <v>21436129</v>
      </c>
      <c r="L709" s="90"/>
      <c r="M709" s="90">
        <v>204465</v>
      </c>
      <c r="N709" s="90">
        <v>3952472.98</v>
      </c>
      <c r="O709" s="90">
        <v>17984430.969999995</v>
      </c>
      <c r="P709" s="90">
        <v>236</v>
      </c>
      <c r="Q709" s="91">
        <v>255</v>
      </c>
      <c r="R709" s="90">
        <f t="shared" si="19"/>
        <v>666240835.75999987</v>
      </c>
    </row>
    <row r="710" spans="1:18" ht="15.75" thickBot="1" x14ac:dyDescent="0.3">
      <c r="A710" s="5" t="s">
        <v>384</v>
      </c>
      <c r="B710" s="90">
        <v>3928201.0300000003</v>
      </c>
      <c r="C710" s="90">
        <v>290031.09999999998</v>
      </c>
      <c r="D710" s="90"/>
      <c r="E710" s="91">
        <v>8729735.5500000007</v>
      </c>
      <c r="F710" s="90">
        <v>761921.75</v>
      </c>
      <c r="G710" s="90">
        <v>4789464.9000000004</v>
      </c>
      <c r="H710" s="91"/>
      <c r="I710" s="90"/>
      <c r="J710" s="90">
        <v>120471838.58999997</v>
      </c>
      <c r="K710" s="90">
        <v>286520</v>
      </c>
      <c r="L710" s="90">
        <v>688306</v>
      </c>
      <c r="M710" s="90"/>
      <c r="N710" s="90">
        <v>1983997.8</v>
      </c>
      <c r="O710" s="90">
        <v>132340</v>
      </c>
      <c r="P710" s="90">
        <v>815118</v>
      </c>
      <c r="Q710" s="91">
        <v>3119929.2</v>
      </c>
      <c r="R710" s="90">
        <f t="shared" si="19"/>
        <v>145997403.91999996</v>
      </c>
    </row>
    <row r="711" spans="1:18" ht="15.75" thickBot="1" x14ac:dyDescent="0.3">
      <c r="A711" s="5" t="s">
        <v>372</v>
      </c>
      <c r="B711" s="90">
        <v>2121661.7999999998</v>
      </c>
      <c r="C711" s="90">
        <v>236000</v>
      </c>
      <c r="D711" s="90"/>
      <c r="E711" s="91">
        <v>64557353.820000015</v>
      </c>
      <c r="F711" s="90">
        <v>4961474.2600000007</v>
      </c>
      <c r="G711" s="90">
        <v>2354655.6</v>
      </c>
      <c r="H711" s="91"/>
      <c r="I711" s="90"/>
      <c r="J711" s="90">
        <v>214864283.66999999</v>
      </c>
      <c r="K711" s="90"/>
      <c r="L711" s="90"/>
      <c r="M711" s="90"/>
      <c r="N711" s="90">
        <v>7747488.4900000002</v>
      </c>
      <c r="O711" s="90">
        <v>8260593.379999999</v>
      </c>
      <c r="P711" s="90">
        <v>954102.88</v>
      </c>
      <c r="Q711" s="91">
        <v>2676889.98</v>
      </c>
      <c r="R711" s="90">
        <f t="shared" si="19"/>
        <v>308734503.88</v>
      </c>
    </row>
    <row r="712" spans="1:18" ht="15.75" thickBot="1" x14ac:dyDescent="0.3">
      <c r="A712" s="5" t="s">
        <v>351</v>
      </c>
      <c r="B712" s="90">
        <v>15553357.25</v>
      </c>
      <c r="C712" s="90">
        <v>14487678.1</v>
      </c>
      <c r="D712" s="90"/>
      <c r="E712" s="91">
        <v>15065423.09</v>
      </c>
      <c r="F712" s="90">
        <v>8979962.5599999987</v>
      </c>
      <c r="G712" s="90">
        <v>31135366.100000001</v>
      </c>
      <c r="H712" s="91"/>
      <c r="I712" s="90"/>
      <c r="J712" s="90">
        <v>633431452.67000008</v>
      </c>
      <c r="K712" s="90">
        <v>8188738.5</v>
      </c>
      <c r="L712" s="90"/>
      <c r="M712" s="90"/>
      <c r="N712" s="90">
        <v>25077516.360000003</v>
      </c>
      <c r="O712" s="90">
        <v>12473826.569999998</v>
      </c>
      <c r="P712" s="90">
        <v>641328.80000000005</v>
      </c>
      <c r="Q712" s="91">
        <v>4677997</v>
      </c>
      <c r="R712" s="90">
        <f t="shared" si="19"/>
        <v>769712647.00000012</v>
      </c>
    </row>
    <row r="713" spans="1:18" ht="15.75" thickBot="1" x14ac:dyDescent="0.3">
      <c r="A713" s="5" t="s">
        <v>352</v>
      </c>
      <c r="B713" s="90">
        <v>5517855.9199999999</v>
      </c>
      <c r="C713" s="90">
        <v>26910</v>
      </c>
      <c r="D713" s="90"/>
      <c r="E713" s="91">
        <v>26253894.369999997</v>
      </c>
      <c r="F713" s="90">
        <v>4500588.3000000007</v>
      </c>
      <c r="G713" s="90">
        <v>4659387.0399999991</v>
      </c>
      <c r="H713" s="91"/>
      <c r="I713" s="90">
        <v>108790</v>
      </c>
      <c r="J713" s="90">
        <v>486866697.59999996</v>
      </c>
      <c r="K713" s="90">
        <v>6209557.9000000004</v>
      </c>
      <c r="L713" s="90"/>
      <c r="M713" s="90"/>
      <c r="N713" s="90">
        <v>11935399.58</v>
      </c>
      <c r="O713" s="90">
        <v>13055855.649999999</v>
      </c>
      <c r="P713" s="90">
        <v>716992</v>
      </c>
      <c r="Q713" s="91">
        <v>129127</v>
      </c>
      <c r="R713" s="90">
        <f t="shared" si="19"/>
        <v>559981055.3599999</v>
      </c>
    </row>
    <row r="714" spans="1:18" ht="15.75" thickBot="1" x14ac:dyDescent="0.3">
      <c r="A714" s="5" t="s">
        <v>353</v>
      </c>
      <c r="B714" s="90">
        <v>115647.5</v>
      </c>
      <c r="C714" s="90"/>
      <c r="D714" s="90"/>
      <c r="E714" s="91">
        <v>647687.5</v>
      </c>
      <c r="F714" s="90">
        <v>396748</v>
      </c>
      <c r="G714" s="90">
        <v>552725.69999999995</v>
      </c>
      <c r="H714" s="91"/>
      <c r="I714" s="90">
        <v>1020928</v>
      </c>
      <c r="J714" s="90">
        <v>196797326.16000003</v>
      </c>
      <c r="K714" s="90">
        <v>488842</v>
      </c>
      <c r="L714" s="90"/>
      <c r="M714" s="90"/>
      <c r="N714" s="90">
        <v>1064200.5</v>
      </c>
      <c r="O714" s="90">
        <v>313573</v>
      </c>
      <c r="P714" s="90"/>
      <c r="Q714" s="91"/>
      <c r="R714" s="90">
        <f t="shared" si="19"/>
        <v>201397678.36000001</v>
      </c>
    </row>
    <row r="715" spans="1:18" ht="15.75" thickBot="1" x14ac:dyDescent="0.3">
      <c r="A715" s="5" t="s">
        <v>354</v>
      </c>
      <c r="B715" s="90">
        <v>4707351.76</v>
      </c>
      <c r="C715" s="90">
        <v>506250</v>
      </c>
      <c r="D715" s="90"/>
      <c r="E715" s="91">
        <v>6528606.4000000004</v>
      </c>
      <c r="F715" s="90">
        <v>4347365.0999999996</v>
      </c>
      <c r="G715" s="90">
        <v>360758.8</v>
      </c>
      <c r="H715" s="91"/>
      <c r="I715" s="90">
        <v>73892</v>
      </c>
      <c r="J715" s="90">
        <v>1058491327.3000001</v>
      </c>
      <c r="K715" s="90"/>
      <c r="L715" s="90"/>
      <c r="M715" s="90"/>
      <c r="N715" s="90">
        <v>21895780.449999999</v>
      </c>
      <c r="O715" s="90">
        <v>14119247.629999999</v>
      </c>
      <c r="P715" s="90">
        <v>843938</v>
      </c>
      <c r="Q715" s="91">
        <v>135700</v>
      </c>
      <c r="R715" s="90">
        <f t="shared" si="19"/>
        <v>1112010217.4400003</v>
      </c>
    </row>
    <row r="716" spans="1:18" ht="15.75" thickBot="1" x14ac:dyDescent="0.3">
      <c r="A716" s="5" t="s">
        <v>355</v>
      </c>
      <c r="B716" s="90"/>
      <c r="C716" s="90"/>
      <c r="D716" s="90"/>
      <c r="E716" s="91">
        <v>62547390.5</v>
      </c>
      <c r="F716" s="90"/>
      <c r="G716" s="90"/>
      <c r="H716" s="91"/>
      <c r="I716" s="90"/>
      <c r="J716" s="90">
        <v>205539017.70000005</v>
      </c>
      <c r="K716" s="90">
        <v>481000</v>
      </c>
      <c r="L716" s="90"/>
      <c r="M716" s="90"/>
      <c r="N716" s="90">
        <v>374228</v>
      </c>
      <c r="O716" s="90"/>
      <c r="P716" s="90">
        <v>356736</v>
      </c>
      <c r="Q716" s="91">
        <v>13415265</v>
      </c>
      <c r="R716" s="90">
        <f t="shared" si="19"/>
        <v>282713637.20000005</v>
      </c>
    </row>
    <row r="717" spans="1:18" ht="15.75" thickBot="1" x14ac:dyDescent="0.3">
      <c r="A717" s="5" t="s">
        <v>373</v>
      </c>
      <c r="B717" s="90">
        <v>2510344.54</v>
      </c>
      <c r="C717" s="90"/>
      <c r="D717" s="90"/>
      <c r="E717" s="91">
        <v>8184896.0099999998</v>
      </c>
      <c r="F717" s="90">
        <v>1152815.46</v>
      </c>
      <c r="G717" s="90">
        <v>264052</v>
      </c>
      <c r="H717" s="91"/>
      <c r="I717" s="90"/>
      <c r="J717" s="90">
        <v>193005887.60000011</v>
      </c>
      <c r="K717" s="90"/>
      <c r="L717" s="90">
        <v>3987899.8699999996</v>
      </c>
      <c r="M717" s="90"/>
      <c r="N717" s="90">
        <v>21491224.899999999</v>
      </c>
      <c r="O717" s="90">
        <v>684993.5</v>
      </c>
      <c r="P717" s="90"/>
      <c r="Q717" s="91">
        <v>2078629.1</v>
      </c>
      <c r="R717" s="90">
        <f t="shared" si="19"/>
        <v>233360742.98000011</v>
      </c>
    </row>
    <row r="718" spans="1:18" ht="15.75" thickBot="1" x14ac:dyDescent="0.3">
      <c r="A718" s="5" t="s">
        <v>374</v>
      </c>
      <c r="B718" s="90">
        <v>15694127.800000001</v>
      </c>
      <c r="C718" s="90">
        <v>589740</v>
      </c>
      <c r="D718" s="90"/>
      <c r="E718" s="91">
        <v>15725777</v>
      </c>
      <c r="F718" s="90">
        <v>708825</v>
      </c>
      <c r="G718" s="90">
        <v>35887665.799999997</v>
      </c>
      <c r="H718" s="91"/>
      <c r="I718" s="90"/>
      <c r="J718" s="90">
        <v>93849687.300000012</v>
      </c>
      <c r="K718" s="90">
        <v>806475</v>
      </c>
      <c r="L718" s="90">
        <v>1938000</v>
      </c>
      <c r="M718" s="90"/>
      <c r="N718" s="90">
        <v>21662951.799999997</v>
      </c>
      <c r="O718" s="90">
        <v>73204940.700000003</v>
      </c>
      <c r="P718" s="90">
        <v>203145.2</v>
      </c>
      <c r="Q718" s="91">
        <v>3438050</v>
      </c>
      <c r="R718" s="90">
        <f t="shared" si="19"/>
        <v>263709385.59999996</v>
      </c>
    </row>
    <row r="719" spans="1:18" ht="15.75" thickBot="1" x14ac:dyDescent="0.3">
      <c r="A719" s="5" t="s">
        <v>375</v>
      </c>
      <c r="B719" s="90">
        <v>985980.44</v>
      </c>
      <c r="C719" s="90"/>
      <c r="D719" s="90"/>
      <c r="E719" s="91">
        <v>55817219.859999999</v>
      </c>
      <c r="F719" s="90">
        <v>2707948.62</v>
      </c>
      <c r="G719" s="90"/>
      <c r="H719" s="91"/>
      <c r="I719" s="90"/>
      <c r="J719" s="90">
        <v>292210905.34000003</v>
      </c>
      <c r="K719" s="90">
        <v>7013922</v>
      </c>
      <c r="L719" s="90"/>
      <c r="M719" s="90"/>
      <c r="N719" s="90">
        <v>1076327.18</v>
      </c>
      <c r="O719" s="90">
        <v>4863086.120000001</v>
      </c>
      <c r="P719" s="90"/>
      <c r="Q719" s="91"/>
      <c r="R719" s="90">
        <f t="shared" si="19"/>
        <v>364675389.56000006</v>
      </c>
    </row>
    <row r="720" spans="1:18" ht="15.75" thickBot="1" x14ac:dyDescent="0.3">
      <c r="A720" s="5" t="s">
        <v>387</v>
      </c>
      <c r="B720" s="90">
        <v>9549212</v>
      </c>
      <c r="C720" s="90"/>
      <c r="D720" s="90"/>
      <c r="E720" s="91">
        <v>3314166</v>
      </c>
      <c r="F720" s="90"/>
      <c r="G720" s="90"/>
      <c r="H720" s="91">
        <v>7550000</v>
      </c>
      <c r="I720" s="90"/>
      <c r="J720" s="90">
        <v>64460075</v>
      </c>
      <c r="K720" s="90">
        <v>15541147</v>
      </c>
      <c r="L720" s="90"/>
      <c r="M720" s="90"/>
      <c r="N720" s="90"/>
      <c r="O720" s="90">
        <v>553361</v>
      </c>
      <c r="P720" s="90"/>
      <c r="Q720" s="91"/>
      <c r="R720" s="90">
        <f t="shared" si="19"/>
        <v>100967961</v>
      </c>
    </row>
    <row r="721" spans="1:18" ht="15.75" thickBot="1" x14ac:dyDescent="0.3">
      <c r="A721" s="5" t="s">
        <v>391</v>
      </c>
      <c r="B721" s="90"/>
      <c r="C721" s="90"/>
      <c r="D721" s="90"/>
      <c r="E721" s="91">
        <v>1586145.68</v>
      </c>
      <c r="F721" s="90"/>
      <c r="G721" s="90"/>
      <c r="H721" s="91"/>
      <c r="I721" s="90"/>
      <c r="J721" s="90">
        <v>1586145.68</v>
      </c>
      <c r="K721" s="90"/>
      <c r="L721" s="90"/>
      <c r="M721" s="90"/>
      <c r="N721" s="90"/>
      <c r="O721" s="90"/>
      <c r="P721" s="90"/>
      <c r="Q721" s="91"/>
      <c r="R721" s="90">
        <f t="shared" si="19"/>
        <v>3172291.36</v>
      </c>
    </row>
    <row r="722" spans="1:18" ht="15.75" thickBot="1" x14ac:dyDescent="0.3">
      <c r="A722" s="5" t="s">
        <v>388</v>
      </c>
      <c r="B722" s="90">
        <v>100687.5</v>
      </c>
      <c r="C722" s="90"/>
      <c r="D722" s="90"/>
      <c r="E722" s="91">
        <v>16742486</v>
      </c>
      <c r="F722" s="90"/>
      <c r="G722" s="90"/>
      <c r="H722" s="91"/>
      <c r="I722" s="90"/>
      <c r="J722" s="90">
        <v>247097461.22000003</v>
      </c>
      <c r="K722" s="90"/>
      <c r="L722" s="90"/>
      <c r="M722" s="90">
        <v>1249881</v>
      </c>
      <c r="N722" s="90">
        <v>2019762.5</v>
      </c>
      <c r="O722" s="90">
        <v>1174571.8</v>
      </c>
      <c r="P722" s="90"/>
      <c r="Q722" s="91"/>
      <c r="R722" s="90">
        <f t="shared" si="19"/>
        <v>268384850.02000004</v>
      </c>
    </row>
    <row r="723" spans="1:18" ht="15.75" thickBot="1" x14ac:dyDescent="0.3">
      <c r="A723" s="5" t="s">
        <v>379</v>
      </c>
      <c r="B723" s="90">
        <v>25796545.139999997</v>
      </c>
      <c r="C723" s="90">
        <v>1190500</v>
      </c>
      <c r="D723" s="90"/>
      <c r="E723" s="90">
        <v>245693891.97</v>
      </c>
      <c r="F723" s="90">
        <v>4049614.77</v>
      </c>
      <c r="G723" s="90">
        <v>2953579.4</v>
      </c>
      <c r="H723" s="90"/>
      <c r="I723" s="90">
        <v>2093580.5</v>
      </c>
      <c r="J723" s="90">
        <v>313351764.18999994</v>
      </c>
      <c r="K723" s="90">
        <v>283296.8</v>
      </c>
      <c r="L723" s="90">
        <v>16758278.120000001</v>
      </c>
      <c r="M723" s="90"/>
      <c r="N723" s="90">
        <v>10475949.82</v>
      </c>
      <c r="O723" s="90">
        <v>51388160.139999993</v>
      </c>
      <c r="P723" s="90">
        <v>871820</v>
      </c>
      <c r="Q723" s="90">
        <v>25171751.529999997</v>
      </c>
      <c r="R723" s="90">
        <f t="shared" si="19"/>
        <v>700078732.37999988</v>
      </c>
    </row>
    <row r="724" spans="1:18" ht="15.75" thickBot="1" x14ac:dyDescent="0.3">
      <c r="A724" s="5" t="s">
        <v>380</v>
      </c>
      <c r="B724" s="90"/>
      <c r="C724" s="90">
        <v>137565</v>
      </c>
      <c r="D724" s="90"/>
      <c r="E724" s="91">
        <v>34344599.899999999</v>
      </c>
      <c r="F724" s="90"/>
      <c r="G724" s="90">
        <v>669941.4</v>
      </c>
      <c r="H724" s="91"/>
      <c r="I724" s="90">
        <v>1098868</v>
      </c>
      <c r="J724" s="90">
        <v>408861233.01999998</v>
      </c>
      <c r="K724" s="90">
        <v>776525.5</v>
      </c>
      <c r="L724" s="90"/>
      <c r="M724" s="90"/>
      <c r="N724" s="90">
        <v>2615206</v>
      </c>
      <c r="O724" s="90">
        <v>1072966.5</v>
      </c>
      <c r="P724" s="90"/>
      <c r="Q724" s="91"/>
      <c r="R724" s="90">
        <f t="shared" si="19"/>
        <v>449576905.31999999</v>
      </c>
    </row>
    <row r="725" spans="1:18" ht="15.75" thickBot="1" x14ac:dyDescent="0.3">
      <c r="A725" s="5" t="s">
        <v>381</v>
      </c>
      <c r="B725" s="90">
        <v>904950</v>
      </c>
      <c r="C725" s="90"/>
      <c r="D725" s="90"/>
      <c r="E725" s="90">
        <v>19186523.5</v>
      </c>
      <c r="F725" s="90"/>
      <c r="G725" s="90">
        <v>251598</v>
      </c>
      <c r="H725" s="90"/>
      <c r="I725" s="90"/>
      <c r="J725" s="90">
        <v>481710448.36000001</v>
      </c>
      <c r="K725" s="90"/>
      <c r="L725" s="90"/>
      <c r="M725" s="90">
        <v>418494</v>
      </c>
      <c r="N725" s="90">
        <v>6578138.8399999999</v>
      </c>
      <c r="O725" s="90">
        <v>6801377.2999999998</v>
      </c>
      <c r="P725" s="90"/>
      <c r="Q725" s="90"/>
      <c r="R725" s="90">
        <f t="shared" si="19"/>
        <v>515851530</v>
      </c>
    </row>
    <row r="726" spans="1:18" ht="15.75" thickBot="1" x14ac:dyDescent="0.3">
      <c r="A726" s="5" t="s">
        <v>382</v>
      </c>
      <c r="B726" s="90">
        <v>403.2</v>
      </c>
      <c r="C726" s="90"/>
      <c r="D726" s="90"/>
      <c r="E726" s="90">
        <v>35026043.5</v>
      </c>
      <c r="F726" s="90">
        <v>1827972</v>
      </c>
      <c r="G726" s="90">
        <v>358524</v>
      </c>
      <c r="H726" s="90"/>
      <c r="I726" s="90"/>
      <c r="J726" s="90">
        <v>522316784.22000003</v>
      </c>
      <c r="K726" s="90">
        <v>1792882.5</v>
      </c>
      <c r="L726" s="90"/>
      <c r="M726" s="90"/>
      <c r="N726" s="90">
        <v>259555</v>
      </c>
      <c r="O726" s="90">
        <v>2707780.5</v>
      </c>
      <c r="P726" s="90"/>
      <c r="Q726" s="90"/>
      <c r="R726" s="90">
        <f t="shared" si="19"/>
        <v>564289944.92000008</v>
      </c>
    </row>
    <row r="727" spans="1:18" ht="15.75" thickBot="1" x14ac:dyDescent="0.3">
      <c r="A727" s="5" t="s">
        <v>385</v>
      </c>
      <c r="B727" s="90">
        <v>9169105.3899999987</v>
      </c>
      <c r="C727" s="90">
        <v>1738730</v>
      </c>
      <c r="D727" s="90"/>
      <c r="E727" s="90">
        <v>33560041.670000009</v>
      </c>
      <c r="F727" s="90">
        <v>911098.28</v>
      </c>
      <c r="G727" s="90">
        <v>2388147.5299999998</v>
      </c>
      <c r="H727" s="90"/>
      <c r="I727" s="90"/>
      <c r="J727" s="90">
        <v>300383979.68000013</v>
      </c>
      <c r="K727" s="90">
        <v>700896</v>
      </c>
      <c r="L727" s="90"/>
      <c r="M727" s="90"/>
      <c r="N727" s="90">
        <v>14247069.939999998</v>
      </c>
      <c r="O727" s="90">
        <v>546473.12</v>
      </c>
      <c r="P727" s="90">
        <v>966672.19000000006</v>
      </c>
      <c r="Q727" s="90">
        <v>3271717</v>
      </c>
      <c r="R727" s="90">
        <f t="shared" si="19"/>
        <v>367883930.80000013</v>
      </c>
    </row>
    <row r="728" spans="1:18" ht="15.75" thickBot="1" x14ac:dyDescent="0.3">
      <c r="A728" s="5" t="s">
        <v>386</v>
      </c>
      <c r="B728" s="90"/>
      <c r="C728" s="90"/>
      <c r="D728" s="90"/>
      <c r="E728" s="90">
        <v>486612</v>
      </c>
      <c r="F728" s="90"/>
      <c r="G728" s="90"/>
      <c r="H728" s="90"/>
      <c r="I728" s="90"/>
      <c r="J728" s="90">
        <v>2238326</v>
      </c>
      <c r="K728" s="90"/>
      <c r="L728" s="90"/>
      <c r="M728" s="90"/>
      <c r="N728" s="90"/>
      <c r="O728" s="90"/>
      <c r="P728" s="90"/>
      <c r="Q728" s="90"/>
      <c r="R728" s="90">
        <f t="shared" si="19"/>
        <v>2724938</v>
      </c>
    </row>
    <row r="729" spans="1:18" ht="15.75" thickBot="1" x14ac:dyDescent="0.3">
      <c r="A729" s="5" t="s">
        <v>389</v>
      </c>
      <c r="B729" s="90">
        <v>26724887.419999998</v>
      </c>
      <c r="C729" s="90">
        <v>40300</v>
      </c>
      <c r="D729" s="90"/>
      <c r="E729" s="90">
        <v>28363569.449999999</v>
      </c>
      <c r="F729" s="90">
        <v>4337088.6500000004</v>
      </c>
      <c r="G729" s="90">
        <v>4562577.4000000004</v>
      </c>
      <c r="H729" s="90"/>
      <c r="I729" s="90">
        <v>1946132.5</v>
      </c>
      <c r="J729" s="90">
        <v>384310353.02999997</v>
      </c>
      <c r="K729" s="90">
        <v>10147898</v>
      </c>
      <c r="L729" s="90"/>
      <c r="M729" s="90"/>
      <c r="N729" s="90">
        <v>43022580</v>
      </c>
      <c r="O729" s="90">
        <v>10688015.550000001</v>
      </c>
      <c r="P729" s="90">
        <v>19977606.399999999</v>
      </c>
      <c r="Q729" s="90">
        <v>3994263.5</v>
      </c>
      <c r="R729" s="90">
        <f t="shared" si="19"/>
        <v>538115271.89999998</v>
      </c>
    </row>
    <row r="730" spans="1:18" ht="15.75" thickBot="1" x14ac:dyDescent="0.3">
      <c r="A730" s="5" t="s">
        <v>401</v>
      </c>
      <c r="B730" s="90">
        <v>1028496</v>
      </c>
      <c r="C730" s="90"/>
      <c r="D730" s="90"/>
      <c r="E730" s="90">
        <v>3958249</v>
      </c>
      <c r="F730" s="90"/>
      <c r="G730" s="90"/>
      <c r="H730" s="90"/>
      <c r="I730" s="90"/>
      <c r="J730" s="90">
        <v>86829170.410000011</v>
      </c>
      <c r="K730" s="90">
        <v>1833645</v>
      </c>
      <c r="L730" s="90">
        <v>7503835</v>
      </c>
      <c r="M730" s="90"/>
      <c r="N730" s="90"/>
      <c r="O730" s="90">
        <v>4628898.67</v>
      </c>
      <c r="P730" s="90"/>
      <c r="Q730" s="90"/>
      <c r="R730" s="90">
        <f t="shared" si="19"/>
        <v>105782294.08000001</v>
      </c>
    </row>
    <row r="731" spans="1:18" ht="15.75" thickBot="1" x14ac:dyDescent="0.3">
      <c r="A731" s="5" t="s">
        <v>396</v>
      </c>
      <c r="B731" s="90">
        <v>45689724.5</v>
      </c>
      <c r="C731" s="90"/>
      <c r="D731" s="90"/>
      <c r="E731" s="90">
        <v>22562322.239999998</v>
      </c>
      <c r="F731" s="90"/>
      <c r="G731" s="90">
        <v>1516650</v>
      </c>
      <c r="H731" s="90"/>
      <c r="I731" s="90"/>
      <c r="J731" s="90">
        <v>218508702.62000003</v>
      </c>
      <c r="K731" s="90">
        <v>3024198</v>
      </c>
      <c r="L731" s="90"/>
      <c r="M731" s="90">
        <v>2613102</v>
      </c>
      <c r="N731" s="90">
        <v>3739374</v>
      </c>
      <c r="O731" s="90">
        <v>5359266</v>
      </c>
      <c r="P731" s="90"/>
      <c r="Q731" s="90">
        <v>1138299</v>
      </c>
      <c r="R731" s="90">
        <f t="shared" si="19"/>
        <v>304151638.36000001</v>
      </c>
    </row>
    <row r="732" spans="1:18" ht="15.75" thickBot="1" x14ac:dyDescent="0.3">
      <c r="A732" s="5" t="s">
        <v>392</v>
      </c>
      <c r="B732" s="90">
        <v>23532702.800000001</v>
      </c>
      <c r="C732" s="90"/>
      <c r="D732" s="90"/>
      <c r="E732" s="90">
        <v>16548620.960000001</v>
      </c>
      <c r="F732" s="90">
        <v>1774722.5</v>
      </c>
      <c r="G732" s="90">
        <v>536022.5</v>
      </c>
      <c r="H732" s="90"/>
      <c r="I732" s="90"/>
      <c r="J732" s="90">
        <v>440772328.38000011</v>
      </c>
      <c r="K732" s="90">
        <v>54363231.339999989</v>
      </c>
      <c r="L732" s="90"/>
      <c r="M732" s="90"/>
      <c r="N732" s="90">
        <v>24191729.279999994</v>
      </c>
      <c r="O732" s="90">
        <v>560501</v>
      </c>
      <c r="P732" s="90"/>
      <c r="Q732" s="90"/>
      <c r="R732" s="90">
        <f t="shared" si="19"/>
        <v>562279858.76000011</v>
      </c>
    </row>
    <row r="733" spans="1:18" ht="15.75" thickBot="1" x14ac:dyDescent="0.3">
      <c r="A733" s="5" t="s">
        <v>400</v>
      </c>
      <c r="B733" s="90">
        <v>2321712</v>
      </c>
      <c r="C733" s="90"/>
      <c r="D733" s="90"/>
      <c r="E733" s="90">
        <v>8261483.0000000009</v>
      </c>
      <c r="F733" s="90"/>
      <c r="G733" s="90"/>
      <c r="H733" s="90"/>
      <c r="I733" s="90"/>
      <c r="J733" s="90">
        <v>77686628.500000045</v>
      </c>
      <c r="K733" s="90"/>
      <c r="L733" s="90"/>
      <c r="M733" s="90"/>
      <c r="N733" s="90">
        <v>1348581.5500000003</v>
      </c>
      <c r="O733" s="90">
        <v>22976022.650000006</v>
      </c>
      <c r="P733" s="90"/>
      <c r="Q733" s="90"/>
      <c r="R733" s="90">
        <f t="shared" si="19"/>
        <v>112594427.70000005</v>
      </c>
    </row>
    <row r="734" spans="1:18" ht="15.75" thickBot="1" x14ac:dyDescent="0.3">
      <c r="A734" s="5" t="s">
        <v>407</v>
      </c>
      <c r="B734" s="90">
        <v>4881000</v>
      </c>
      <c r="C734" s="90"/>
      <c r="D734" s="90"/>
      <c r="E734" s="90">
        <v>74867871.140000001</v>
      </c>
      <c r="F734" s="90"/>
      <c r="G734" s="90">
        <v>240087</v>
      </c>
      <c r="H734" s="90"/>
      <c r="I734" s="90"/>
      <c r="J734" s="90">
        <v>2140270</v>
      </c>
      <c r="K734" s="90"/>
      <c r="L734" s="90"/>
      <c r="M734" s="90">
        <v>11940000</v>
      </c>
      <c r="N734" s="90"/>
      <c r="O734" s="90"/>
      <c r="P734" s="90"/>
      <c r="Q734" s="90">
        <v>17698740</v>
      </c>
      <c r="R734" s="90">
        <f t="shared" si="19"/>
        <v>111767968.14</v>
      </c>
    </row>
    <row r="735" spans="1:18" ht="15.75" thickBot="1" x14ac:dyDescent="0.3">
      <c r="A735" s="5" t="s">
        <v>403</v>
      </c>
      <c r="B735" s="90">
        <v>2221780</v>
      </c>
      <c r="C735" s="90">
        <v>74556</v>
      </c>
      <c r="D735" s="90"/>
      <c r="E735" s="90">
        <v>31335665.34</v>
      </c>
      <c r="F735" s="90">
        <v>2800326.7199999997</v>
      </c>
      <c r="G735" s="90">
        <v>39089282.600000001</v>
      </c>
      <c r="H735" s="90"/>
      <c r="I735" s="90"/>
      <c r="J735" s="90">
        <v>485930601.98000008</v>
      </c>
      <c r="K735" s="90">
        <v>749697</v>
      </c>
      <c r="L735" s="90"/>
      <c r="M735" s="90"/>
      <c r="N735" s="90">
        <v>5552188.5</v>
      </c>
      <c r="O735" s="90">
        <v>39032664.68</v>
      </c>
      <c r="P735" s="90">
        <v>1081250</v>
      </c>
      <c r="Q735" s="90">
        <v>1142587.5</v>
      </c>
      <c r="R735" s="90">
        <f t="shared" si="19"/>
        <v>609010600.32000005</v>
      </c>
    </row>
    <row r="736" spans="1:18" ht="15.75" thickBot="1" x14ac:dyDescent="0.3">
      <c r="A736" s="5" t="s">
        <v>408</v>
      </c>
      <c r="B736" s="90">
        <v>25287438.5</v>
      </c>
      <c r="C736" s="90"/>
      <c r="D736" s="90"/>
      <c r="E736" s="90">
        <v>9796311.5</v>
      </c>
      <c r="F736" s="90">
        <v>168750</v>
      </c>
      <c r="G736" s="90">
        <v>136251.4</v>
      </c>
      <c r="H736" s="90"/>
      <c r="I736" s="90">
        <v>895606</v>
      </c>
      <c r="J736" s="90">
        <v>510940771</v>
      </c>
      <c r="K736" s="90">
        <v>238848</v>
      </c>
      <c r="L736" s="90">
        <v>204700.5</v>
      </c>
      <c r="M736" s="90"/>
      <c r="N736" s="90">
        <v>3426267.4</v>
      </c>
      <c r="O736" s="90">
        <v>11266045</v>
      </c>
      <c r="P736" s="90"/>
      <c r="Q736" s="90">
        <v>1735627.5</v>
      </c>
      <c r="R736" s="90">
        <f t="shared" si="19"/>
        <v>564096616.79999995</v>
      </c>
    </row>
    <row r="737" spans="1:18" ht="15.75" thickBot="1" x14ac:dyDescent="0.3">
      <c r="A737" s="5" t="s">
        <v>409</v>
      </c>
      <c r="B737" s="90">
        <v>267996</v>
      </c>
      <c r="C737" s="90"/>
      <c r="D737" s="90"/>
      <c r="E737" s="90">
        <v>29297814</v>
      </c>
      <c r="F737" s="90"/>
      <c r="G737" s="90">
        <v>3924858</v>
      </c>
      <c r="H737" s="90"/>
      <c r="I737" s="90"/>
      <c r="J737" s="90">
        <v>176997282</v>
      </c>
      <c r="K737" s="90"/>
      <c r="L737" s="90"/>
      <c r="M737" s="90"/>
      <c r="N737" s="90">
        <v>6279690</v>
      </c>
      <c r="O737" s="90">
        <v>3944592</v>
      </c>
      <c r="P737" s="90"/>
      <c r="Q737" s="90"/>
      <c r="R737" s="90">
        <f t="shared" si="19"/>
        <v>220712232</v>
      </c>
    </row>
    <row r="738" spans="1:18" ht="15.75" thickBot="1" x14ac:dyDescent="0.3">
      <c r="A738" s="5" t="s">
        <v>404</v>
      </c>
      <c r="B738" s="90">
        <v>44381713.039999999</v>
      </c>
      <c r="C738" s="90">
        <v>253076.2</v>
      </c>
      <c r="D738" s="90"/>
      <c r="E738" s="90">
        <v>131092195.60999997</v>
      </c>
      <c r="F738" s="90">
        <v>4349556.8</v>
      </c>
      <c r="G738" s="90">
        <v>10582650.5</v>
      </c>
      <c r="H738" s="90"/>
      <c r="I738" s="90">
        <v>709866</v>
      </c>
      <c r="J738" s="90">
        <v>539377902.22000015</v>
      </c>
      <c r="K738" s="90">
        <v>2784705</v>
      </c>
      <c r="L738" s="90">
        <v>5632345.5</v>
      </c>
      <c r="M738" s="90"/>
      <c r="N738" s="90">
        <v>12242923.300000001</v>
      </c>
      <c r="O738" s="90">
        <v>70262342.299999997</v>
      </c>
      <c r="P738" s="90">
        <v>1154640.45</v>
      </c>
      <c r="Q738" s="90">
        <v>598700</v>
      </c>
      <c r="R738" s="90">
        <f t="shared" si="19"/>
        <v>823422616.92000008</v>
      </c>
    </row>
    <row r="739" spans="1:18" ht="15.75" thickBot="1" x14ac:dyDescent="0.3">
      <c r="A739" s="5" t="s">
        <v>405</v>
      </c>
      <c r="B739" s="90">
        <v>1144447.43</v>
      </c>
      <c r="C739" s="90"/>
      <c r="D739" s="90"/>
      <c r="E739" s="90">
        <v>49158612.719999999</v>
      </c>
      <c r="F739" s="90">
        <v>581716.28</v>
      </c>
      <c r="G739" s="90">
        <v>454933.25</v>
      </c>
      <c r="H739" s="90"/>
      <c r="I739" s="90"/>
      <c r="J739" s="90">
        <v>309840643.79999995</v>
      </c>
      <c r="K739" s="90">
        <v>9228329</v>
      </c>
      <c r="L739" s="90"/>
      <c r="M739" s="90"/>
      <c r="N739" s="90">
        <v>2591750.4500000002</v>
      </c>
      <c r="O739" s="90">
        <v>4125551.85</v>
      </c>
      <c r="P739" s="90"/>
      <c r="Q739" s="90"/>
      <c r="R739" s="90">
        <f t="shared" si="19"/>
        <v>377125984.77999997</v>
      </c>
    </row>
    <row r="740" spans="1:18" ht="15.75" thickBot="1" x14ac:dyDescent="0.3">
      <c r="A740" s="5" t="s">
        <v>406</v>
      </c>
      <c r="B740" s="90">
        <v>4428567.5</v>
      </c>
      <c r="C740" s="90">
        <v>2387591.5</v>
      </c>
      <c r="D740" s="90"/>
      <c r="E740" s="90">
        <v>100226970.06</v>
      </c>
      <c r="F740" s="90">
        <v>3282796.62</v>
      </c>
      <c r="G740" s="90">
        <v>19022049.680000003</v>
      </c>
      <c r="H740" s="90"/>
      <c r="I740" s="90"/>
      <c r="J740" s="90">
        <v>718419608.12</v>
      </c>
      <c r="K740" s="90"/>
      <c r="L740" s="90"/>
      <c r="M740" s="90">
        <v>146148</v>
      </c>
      <c r="N740" s="90">
        <v>10533482</v>
      </c>
      <c r="O740" s="90">
        <v>70631215.260000005</v>
      </c>
      <c r="P740" s="90">
        <v>77750</v>
      </c>
      <c r="Q740" s="90">
        <v>72688</v>
      </c>
      <c r="R740" s="90">
        <f t="shared" si="19"/>
        <v>929228866.74000001</v>
      </c>
    </row>
    <row r="741" spans="1:18" ht="15.75" thickBot="1" x14ac:dyDescent="0.3">
      <c r="A741" s="5" t="s">
        <v>411</v>
      </c>
      <c r="B741" s="90">
        <v>3786578</v>
      </c>
      <c r="C741" s="90">
        <v>39375</v>
      </c>
      <c r="D741" s="90"/>
      <c r="E741" s="90">
        <v>3518914.79</v>
      </c>
      <c r="F741" s="90">
        <v>2703286</v>
      </c>
      <c r="G741" s="90">
        <v>2214637.0499999998</v>
      </c>
      <c r="H741" s="90"/>
      <c r="I741" s="90">
        <v>340808</v>
      </c>
      <c r="J741" s="90">
        <v>95695546.599999994</v>
      </c>
      <c r="K741" s="90">
        <v>678953</v>
      </c>
      <c r="L741" s="90"/>
      <c r="M741" s="90"/>
      <c r="N741" s="90">
        <v>5570040.54</v>
      </c>
      <c r="O741" s="90">
        <v>373873</v>
      </c>
      <c r="P741" s="90">
        <v>81750</v>
      </c>
      <c r="Q741" s="90">
        <v>13671740</v>
      </c>
      <c r="R741" s="90">
        <f t="shared" si="19"/>
        <v>128675501.98</v>
      </c>
    </row>
    <row r="742" spans="1:18" ht="15.75" thickBot="1" x14ac:dyDescent="0.3">
      <c r="A742" s="5" t="s">
        <v>412</v>
      </c>
      <c r="B742" s="90"/>
      <c r="C742" s="90"/>
      <c r="D742" s="90"/>
      <c r="E742" s="90">
        <v>49952494</v>
      </c>
      <c r="F742" s="90"/>
      <c r="G742" s="90"/>
      <c r="H742" s="90"/>
      <c r="I742" s="90"/>
      <c r="J742" s="90">
        <v>252070737</v>
      </c>
      <c r="K742" s="90">
        <v>2905290</v>
      </c>
      <c r="L742" s="90"/>
      <c r="M742" s="90"/>
      <c r="N742" s="90">
        <v>528275</v>
      </c>
      <c r="O742" s="90"/>
      <c r="P742" s="90"/>
      <c r="Q742" s="90"/>
      <c r="R742" s="90">
        <f t="shared" si="19"/>
        <v>305456796</v>
      </c>
    </row>
    <row r="743" spans="1:18" ht="15.75" thickBot="1" x14ac:dyDescent="0.3">
      <c r="A743" s="5" t="s">
        <v>413</v>
      </c>
      <c r="B743" s="90">
        <v>30191290.310000002</v>
      </c>
      <c r="C743" s="90">
        <v>378990</v>
      </c>
      <c r="D743" s="90"/>
      <c r="E743" s="90">
        <v>30139143.990000006</v>
      </c>
      <c r="F743" s="90">
        <v>1991629.8199999998</v>
      </c>
      <c r="G743" s="90">
        <v>130737.60000000001</v>
      </c>
      <c r="H743" s="90"/>
      <c r="I743" s="90"/>
      <c r="J743" s="90">
        <v>188741451.13000003</v>
      </c>
      <c r="K743" s="90">
        <v>711561.4</v>
      </c>
      <c r="L743" s="90"/>
      <c r="M743" s="90"/>
      <c r="N743" s="90">
        <v>3502753.65</v>
      </c>
      <c r="O743" s="90"/>
      <c r="P743" s="90">
        <v>53350</v>
      </c>
      <c r="Q743" s="90">
        <v>3735030.7800000003</v>
      </c>
      <c r="R743" s="90">
        <f t="shared" si="19"/>
        <v>259575938.68000004</v>
      </c>
    </row>
    <row r="744" spans="1:18" ht="15.75" thickBot="1" x14ac:dyDescent="0.3">
      <c r="A744" s="5" t="s">
        <v>414</v>
      </c>
      <c r="B744" s="90"/>
      <c r="C744" s="90"/>
      <c r="D744" s="90"/>
      <c r="E744" s="90"/>
      <c r="F744" s="90"/>
      <c r="G744" s="90"/>
      <c r="H744" s="90"/>
      <c r="I744" s="90"/>
      <c r="J744" s="90">
        <v>28498400</v>
      </c>
      <c r="K744" s="90"/>
      <c r="L744" s="90"/>
      <c r="M744" s="90"/>
      <c r="N744" s="90">
        <v>28250000</v>
      </c>
      <c r="O744" s="90"/>
      <c r="P744" s="90"/>
      <c r="Q744" s="90"/>
      <c r="R744" s="90">
        <f t="shared" si="19"/>
        <v>56748400</v>
      </c>
    </row>
    <row r="745" spans="1:18" ht="15.75" thickBot="1" x14ac:dyDescent="0.3">
      <c r="A745" s="5" t="s">
        <v>415</v>
      </c>
      <c r="B745" s="90"/>
      <c r="C745" s="90"/>
      <c r="D745" s="90"/>
      <c r="E745" s="90"/>
      <c r="F745" s="90">
        <v>9740176.6999999993</v>
      </c>
      <c r="G745" s="90"/>
      <c r="H745" s="90"/>
      <c r="I745" s="90"/>
      <c r="J745" s="90">
        <v>5279062.5</v>
      </c>
      <c r="K745" s="90"/>
      <c r="L745" s="90"/>
      <c r="M745" s="90"/>
      <c r="N745" s="90"/>
      <c r="O745" s="90">
        <v>1160250</v>
      </c>
      <c r="P745" s="90"/>
      <c r="Q745" s="90">
        <v>1549350</v>
      </c>
      <c r="R745" s="90">
        <f t="shared" si="19"/>
        <v>17728839.199999999</v>
      </c>
    </row>
    <row r="746" spans="1:18" ht="15.75" thickBot="1" x14ac:dyDescent="0.3">
      <c r="A746" s="5" t="s">
        <v>323</v>
      </c>
      <c r="B746" s="90">
        <v>5094673</v>
      </c>
      <c r="C746" s="90">
        <v>1908300</v>
      </c>
      <c r="D746" s="90"/>
      <c r="E746" s="90">
        <v>110633322.22</v>
      </c>
      <c r="F746" s="90">
        <v>10615709</v>
      </c>
      <c r="G746" s="90">
        <v>1479595.1</v>
      </c>
      <c r="H746" s="90"/>
      <c r="I746" s="90"/>
      <c r="J746" s="90">
        <v>421276991.80000001</v>
      </c>
      <c r="K746" s="90"/>
      <c r="L746" s="90">
        <v>623480</v>
      </c>
      <c r="M746" s="90"/>
      <c r="N746" s="90">
        <v>4196339.75</v>
      </c>
      <c r="O746" s="90">
        <v>6683877.5500000007</v>
      </c>
      <c r="P746" s="90"/>
      <c r="Q746" s="90"/>
      <c r="R746" s="90">
        <f t="shared" si="19"/>
        <v>562512288.41999996</v>
      </c>
    </row>
    <row r="747" spans="1:18" ht="15.75" thickBot="1" x14ac:dyDescent="0.3">
      <c r="A747" s="5" t="s">
        <v>417</v>
      </c>
      <c r="B747" s="90"/>
      <c r="C747" s="90"/>
      <c r="D747" s="90"/>
      <c r="E747" s="90"/>
      <c r="F747" s="90"/>
      <c r="G747" s="90"/>
      <c r="H747" s="90"/>
      <c r="I747" s="90"/>
      <c r="J747" s="90"/>
      <c r="K747" s="90"/>
      <c r="L747" s="90"/>
      <c r="M747" s="90"/>
      <c r="N747" s="90">
        <v>165396504.60000005</v>
      </c>
      <c r="O747" s="90"/>
      <c r="P747" s="90"/>
      <c r="Q747" s="90"/>
      <c r="R747" s="90">
        <f t="shared" si="19"/>
        <v>165396504.60000005</v>
      </c>
    </row>
    <row r="748" spans="1:18" ht="15.75" thickBot="1" x14ac:dyDescent="0.3">
      <c r="A748" s="5" t="s">
        <v>418</v>
      </c>
      <c r="B748" s="90"/>
      <c r="C748" s="90"/>
      <c r="D748" s="90"/>
      <c r="E748" s="90">
        <v>575287.5</v>
      </c>
      <c r="F748" s="90">
        <v>2250000</v>
      </c>
      <c r="G748" s="90"/>
      <c r="H748" s="90"/>
      <c r="I748" s="90"/>
      <c r="J748" s="90">
        <v>4730080</v>
      </c>
      <c r="K748" s="90"/>
      <c r="L748" s="90"/>
      <c r="M748" s="90"/>
      <c r="N748" s="90">
        <v>1104187.5</v>
      </c>
      <c r="O748" s="90">
        <v>33900</v>
      </c>
      <c r="P748" s="90"/>
      <c r="Q748" s="90"/>
      <c r="R748" s="90">
        <f t="shared" si="19"/>
        <v>8693455</v>
      </c>
    </row>
    <row r="749" spans="1:18" ht="15.75" thickBot="1" x14ac:dyDescent="0.3">
      <c r="A749" s="5" t="s">
        <v>419</v>
      </c>
      <c r="B749" s="90"/>
      <c r="C749" s="90"/>
      <c r="D749" s="90"/>
      <c r="E749" s="90">
        <v>2643505</v>
      </c>
      <c r="F749" s="90"/>
      <c r="G749" s="90"/>
      <c r="H749" s="90"/>
      <c r="I749" s="90">
        <v>10968514</v>
      </c>
      <c r="J749" s="90">
        <v>56525276</v>
      </c>
      <c r="K749" s="90"/>
      <c r="L749" s="90">
        <v>4317139</v>
      </c>
      <c r="M749" s="90"/>
      <c r="N749" s="90"/>
      <c r="O749" s="90">
        <v>775998</v>
      </c>
      <c r="P749" s="90"/>
      <c r="Q749" s="90"/>
      <c r="R749" s="90">
        <f t="shared" si="19"/>
        <v>75230432</v>
      </c>
    </row>
    <row r="750" spans="1:18" ht="15.75" thickBot="1" x14ac:dyDescent="0.3">
      <c r="A750" s="5" t="s">
        <v>8</v>
      </c>
      <c r="B750" s="90"/>
      <c r="C750" s="90"/>
      <c r="D750" s="90"/>
      <c r="E750" s="90"/>
      <c r="F750" s="90"/>
      <c r="G750" s="90"/>
      <c r="H750" s="90"/>
      <c r="I750" s="90"/>
      <c r="J750" s="90">
        <v>679328</v>
      </c>
      <c r="K750" s="90"/>
      <c r="L750" s="90"/>
      <c r="M750" s="90"/>
      <c r="N750" s="90"/>
      <c r="O750" s="90"/>
      <c r="P750" s="90"/>
      <c r="Q750" s="90"/>
      <c r="R750" s="90">
        <f t="shared" si="19"/>
        <v>679328</v>
      </c>
    </row>
    <row r="751" spans="1:18" ht="15.75" thickBot="1" x14ac:dyDescent="0.3">
      <c r="A751" s="5" t="s">
        <v>321</v>
      </c>
      <c r="B751" s="90"/>
      <c r="C751" s="90"/>
      <c r="D751" s="90"/>
      <c r="E751" s="90"/>
      <c r="F751" s="90"/>
      <c r="G751" s="90"/>
      <c r="H751" s="90"/>
      <c r="I751" s="90"/>
      <c r="J751" s="90">
        <v>24650</v>
      </c>
      <c r="K751" s="90"/>
      <c r="L751" s="90"/>
      <c r="M751" s="90"/>
      <c r="N751" s="90"/>
      <c r="O751" s="90"/>
      <c r="P751" s="90"/>
      <c r="Q751" s="90"/>
      <c r="R751" s="90">
        <f t="shared" si="19"/>
        <v>24650</v>
      </c>
    </row>
    <row r="752" spans="1:18" ht="15.75" thickBot="1" x14ac:dyDescent="0.3">
      <c r="A752" s="100" t="s">
        <v>75</v>
      </c>
      <c r="B752" s="45">
        <f>SUM(B558:B751)</f>
        <v>3901976786.9299994</v>
      </c>
      <c r="C752" s="45">
        <f t="shared" ref="C752:Q752" si="20">SUM(C558:C751)</f>
        <v>287145819.29000002</v>
      </c>
      <c r="D752" s="45"/>
      <c r="E752" s="45">
        <f t="shared" si="20"/>
        <v>11823156449.699997</v>
      </c>
      <c r="F752" s="45">
        <f t="shared" si="20"/>
        <v>2225892811.4400005</v>
      </c>
      <c r="G752" s="45">
        <f t="shared" si="20"/>
        <v>3339508966.8100004</v>
      </c>
      <c r="H752" s="45">
        <f t="shared" si="20"/>
        <v>12587649.9</v>
      </c>
      <c r="I752" s="45">
        <f t="shared" si="20"/>
        <v>133971569.91000001</v>
      </c>
      <c r="J752" s="45">
        <f t="shared" si="20"/>
        <v>99354716766.609985</v>
      </c>
      <c r="K752" s="45">
        <f t="shared" si="20"/>
        <v>1179856414.48</v>
      </c>
      <c r="L752" s="45">
        <f>SUM(L558:L751)</f>
        <v>580109958.96000004</v>
      </c>
      <c r="M752" s="45">
        <f t="shared" si="20"/>
        <v>150683604.00999999</v>
      </c>
      <c r="N752" s="45">
        <f>SUM(N558:N751)</f>
        <v>3860036497.27</v>
      </c>
      <c r="O752" s="45">
        <f t="shared" si="20"/>
        <v>4937759434.7800007</v>
      </c>
      <c r="P752" s="45">
        <f t="shared" si="20"/>
        <v>695072362.14000022</v>
      </c>
      <c r="Q752" s="45">
        <f t="shared" si="20"/>
        <v>1379512007.1499996</v>
      </c>
      <c r="R752" s="45">
        <f t="shared" si="19"/>
        <v>133861987099.37997</v>
      </c>
    </row>
    <row r="753" spans="1:18" x14ac:dyDescent="0.25">
      <c r="A753" s="11" t="s">
        <v>416</v>
      </c>
    </row>
    <row r="756" spans="1:18" ht="15" customHeight="1" x14ac:dyDescent="0.25">
      <c r="A756" s="135" t="s">
        <v>427</v>
      </c>
      <c r="B756" s="136"/>
      <c r="C756" s="136"/>
      <c r="D756" s="136"/>
      <c r="E756" s="136"/>
      <c r="F756" s="136"/>
      <c r="G756" s="136"/>
      <c r="H756" s="136"/>
      <c r="I756" s="136"/>
      <c r="J756" s="136"/>
      <c r="K756" s="136"/>
      <c r="L756" s="136"/>
      <c r="M756" s="136"/>
      <c r="N756" s="136"/>
      <c r="O756" s="136"/>
      <c r="P756" s="136"/>
      <c r="Q756" s="136"/>
      <c r="R756" s="136"/>
    </row>
    <row r="757" spans="1:18" ht="15.75" customHeight="1" thickBot="1" x14ac:dyDescent="0.3">
      <c r="A757" s="84" t="s">
        <v>73</v>
      </c>
      <c r="B757" s="137" t="s">
        <v>233</v>
      </c>
      <c r="C757" s="137"/>
      <c r="D757" s="137"/>
      <c r="E757" s="137"/>
      <c r="F757" s="137"/>
      <c r="G757" s="137"/>
      <c r="H757" s="137"/>
      <c r="I757" s="137"/>
      <c r="J757" s="137"/>
      <c r="K757" s="137"/>
      <c r="L757" s="137"/>
      <c r="M757" s="137"/>
      <c r="N757" s="137"/>
      <c r="O757" s="137"/>
      <c r="P757" s="137"/>
      <c r="Q757" s="137"/>
      <c r="R757" s="137"/>
    </row>
    <row r="758" spans="1:18" ht="45.75" thickBot="1" x14ac:dyDescent="0.3">
      <c r="A758" s="5"/>
      <c r="B758" s="99" t="s">
        <v>244</v>
      </c>
      <c r="C758" s="99" t="s">
        <v>317</v>
      </c>
      <c r="D758" s="99" t="s">
        <v>62</v>
      </c>
      <c r="E758" s="99" t="s">
        <v>71</v>
      </c>
      <c r="F758" s="99" t="s">
        <v>64</v>
      </c>
      <c r="G758" s="99" t="s">
        <v>238</v>
      </c>
      <c r="H758" s="99" t="s">
        <v>313</v>
      </c>
      <c r="I758" s="99" t="s">
        <v>72</v>
      </c>
      <c r="J758" s="99" t="s">
        <v>410</v>
      </c>
      <c r="K758" s="99" t="s">
        <v>67</v>
      </c>
      <c r="L758" s="99" t="s">
        <v>145</v>
      </c>
      <c r="M758" s="99" t="s">
        <v>66</v>
      </c>
      <c r="N758" s="99" t="s">
        <v>63</v>
      </c>
      <c r="O758" s="99" t="s">
        <v>340</v>
      </c>
      <c r="P758" s="99" t="s">
        <v>65</v>
      </c>
      <c r="Q758" s="99" t="s">
        <v>356</v>
      </c>
      <c r="R758" s="99" t="s">
        <v>399</v>
      </c>
    </row>
    <row r="759" spans="1:18" ht="15.75" thickBot="1" x14ac:dyDescent="0.3">
      <c r="A759" s="5" t="s">
        <v>43</v>
      </c>
      <c r="B759" s="90">
        <v>207535708.46000001</v>
      </c>
      <c r="C759" s="90">
        <v>13107506.640000001</v>
      </c>
      <c r="D759" s="90"/>
      <c r="E759" s="91">
        <v>440048780.43000001</v>
      </c>
      <c r="F759" s="90">
        <v>45396611.039999999</v>
      </c>
      <c r="G759" s="90">
        <v>58090507.100000001</v>
      </c>
      <c r="H759" s="90">
        <v>5243002.4000000004</v>
      </c>
      <c r="I759" s="90">
        <v>8728158095.2200165</v>
      </c>
      <c r="J759" s="90">
        <v>24257832.770000007</v>
      </c>
      <c r="K759" s="90">
        <v>5665984.4799999995</v>
      </c>
      <c r="L759" s="90">
        <v>12114665.59</v>
      </c>
      <c r="M759" s="90">
        <v>253858814.65999997</v>
      </c>
      <c r="N759" s="90">
        <v>94773401.570000038</v>
      </c>
      <c r="O759" s="90">
        <v>11062790.58</v>
      </c>
      <c r="P759" s="90">
        <v>24715231.640000001</v>
      </c>
      <c r="Q759" s="91"/>
      <c r="R759" s="90">
        <f>SUM(B759:Q759)</f>
        <v>9924028932.5800152</v>
      </c>
    </row>
    <row r="760" spans="1:18" ht="15.75" thickBot="1" x14ac:dyDescent="0.3">
      <c r="A760" s="5" t="s">
        <v>123</v>
      </c>
      <c r="B760" s="90">
        <v>4184182.5</v>
      </c>
      <c r="C760" s="90">
        <v>456000</v>
      </c>
      <c r="D760" s="90"/>
      <c r="E760" s="91">
        <v>67492002.5</v>
      </c>
      <c r="F760" s="90">
        <v>30347639</v>
      </c>
      <c r="G760" s="90">
        <v>1444670.5</v>
      </c>
      <c r="H760" s="90"/>
      <c r="I760" s="90">
        <v>1193850741.4600003</v>
      </c>
      <c r="J760" s="90">
        <v>869468</v>
      </c>
      <c r="K760" s="90"/>
      <c r="L760" s="90">
        <v>87840</v>
      </c>
      <c r="M760" s="90">
        <v>50486096</v>
      </c>
      <c r="N760" s="90">
        <v>47442207</v>
      </c>
      <c r="O760" s="90">
        <v>368650</v>
      </c>
      <c r="P760" s="90">
        <v>1959090</v>
      </c>
      <c r="Q760" s="91"/>
      <c r="R760" s="90">
        <f t="shared" ref="R760:R823" si="21">SUM(B760:Q760)</f>
        <v>1398988586.9600003</v>
      </c>
    </row>
    <row r="761" spans="1:18" ht="15.75" thickBot="1" x14ac:dyDescent="0.3">
      <c r="A761" s="5" t="s">
        <v>87</v>
      </c>
      <c r="B761" s="90">
        <v>36215829.900000006</v>
      </c>
      <c r="C761" s="90">
        <v>12321314.35</v>
      </c>
      <c r="D761" s="90"/>
      <c r="E761" s="91">
        <v>327632523.6699999</v>
      </c>
      <c r="F761" s="90">
        <v>79093049.88000001</v>
      </c>
      <c r="G761" s="90">
        <v>106582838.05</v>
      </c>
      <c r="H761" s="90">
        <v>2664472</v>
      </c>
      <c r="I761" s="90">
        <v>3649539865.4600034</v>
      </c>
      <c r="J761" s="90">
        <v>29337595.68</v>
      </c>
      <c r="K761" s="90">
        <v>13052836.01</v>
      </c>
      <c r="L761" s="90">
        <v>282218</v>
      </c>
      <c r="M761" s="90">
        <v>152982071.34000003</v>
      </c>
      <c r="N761" s="90">
        <v>229234011.44</v>
      </c>
      <c r="O761" s="90">
        <v>17148802.549999997</v>
      </c>
      <c r="P761" s="90">
        <v>73848029.290000007</v>
      </c>
      <c r="Q761" s="91"/>
      <c r="R761" s="90">
        <f t="shared" si="21"/>
        <v>4729935457.6200027</v>
      </c>
    </row>
    <row r="762" spans="1:18" ht="15.75" thickBot="1" x14ac:dyDescent="0.3">
      <c r="A762" s="5" t="s">
        <v>88</v>
      </c>
      <c r="B762" s="90">
        <v>1298640</v>
      </c>
      <c r="C762" s="90"/>
      <c r="D762" s="90"/>
      <c r="E762" s="91">
        <v>23541887.59</v>
      </c>
      <c r="F762" s="90">
        <v>2780048.6</v>
      </c>
      <c r="G762" s="90">
        <v>5906717.7999999998</v>
      </c>
      <c r="H762" s="90"/>
      <c r="I762" s="90">
        <v>379292226.76000029</v>
      </c>
      <c r="J762" s="90"/>
      <c r="K762" s="90">
        <v>6635902.7799999993</v>
      </c>
      <c r="L762" s="90"/>
      <c r="M762" s="90">
        <v>58242359.409999989</v>
      </c>
      <c r="N762" s="90">
        <v>3096547.1</v>
      </c>
      <c r="O762" s="90">
        <v>34684000</v>
      </c>
      <c r="P762" s="90">
        <v>167230</v>
      </c>
      <c r="Q762" s="91"/>
      <c r="R762" s="90">
        <f t="shared" si="21"/>
        <v>515645560.04000026</v>
      </c>
    </row>
    <row r="763" spans="1:18" ht="15.75" thickBot="1" x14ac:dyDescent="0.3">
      <c r="A763" s="5" t="s">
        <v>89</v>
      </c>
      <c r="B763" s="90">
        <v>44659682.869999997</v>
      </c>
      <c r="C763" s="90">
        <v>1896206.05</v>
      </c>
      <c r="D763" s="90"/>
      <c r="E763" s="91">
        <v>143374881.38999999</v>
      </c>
      <c r="F763" s="90">
        <v>6097940.7999999998</v>
      </c>
      <c r="G763" s="90">
        <v>106941752.55999999</v>
      </c>
      <c r="H763" s="90">
        <v>1038900</v>
      </c>
      <c r="I763" s="90">
        <v>3260925077.2899995</v>
      </c>
      <c r="J763" s="90">
        <v>3250950.17</v>
      </c>
      <c r="K763" s="90">
        <v>1779823</v>
      </c>
      <c r="L763" s="90">
        <v>2604057</v>
      </c>
      <c r="M763" s="90">
        <v>139427426.06</v>
      </c>
      <c r="N763" s="90">
        <v>108435296.23999999</v>
      </c>
      <c r="O763" s="90">
        <v>4854587.5999999996</v>
      </c>
      <c r="P763" s="90">
        <v>11327429.310000001</v>
      </c>
      <c r="Q763" s="91"/>
      <c r="R763" s="90">
        <f t="shared" si="21"/>
        <v>3836614010.3399992</v>
      </c>
    </row>
    <row r="764" spans="1:18" ht="15.75" thickBot="1" x14ac:dyDescent="0.3">
      <c r="A764" s="5" t="s">
        <v>8</v>
      </c>
      <c r="B764" s="90"/>
      <c r="C764" s="90"/>
      <c r="D764" s="90"/>
      <c r="E764" s="91"/>
      <c r="F764" s="90"/>
      <c r="G764" s="90"/>
      <c r="H764" s="90"/>
      <c r="I764" s="90">
        <v>1336775</v>
      </c>
      <c r="J764" s="90"/>
      <c r="K764" s="90"/>
      <c r="L764" s="90"/>
      <c r="M764" s="90"/>
      <c r="N764" s="90"/>
      <c r="O764" s="90"/>
      <c r="P764" s="90"/>
      <c r="Q764" s="91"/>
      <c r="R764" s="90">
        <f t="shared" si="21"/>
        <v>1336775</v>
      </c>
    </row>
    <row r="765" spans="1:18" ht="15.75" thickBot="1" x14ac:dyDescent="0.3">
      <c r="A765" s="5" t="s">
        <v>21</v>
      </c>
      <c r="B765" s="90">
        <v>26392943.600000005</v>
      </c>
      <c r="C765" s="90">
        <v>4015440</v>
      </c>
      <c r="D765" s="90"/>
      <c r="E765" s="91">
        <v>25834043</v>
      </c>
      <c r="F765" s="90">
        <v>625591.89999999991</v>
      </c>
      <c r="G765" s="90">
        <v>5597610.7999999998</v>
      </c>
      <c r="H765" s="90"/>
      <c r="I765" s="90">
        <v>402910679.01999998</v>
      </c>
      <c r="J765" s="90">
        <v>321300</v>
      </c>
      <c r="K765" s="90">
        <v>4138240</v>
      </c>
      <c r="L765" s="90"/>
      <c r="M765" s="90">
        <v>12003789.52</v>
      </c>
      <c r="N765" s="90">
        <v>2024583.2</v>
      </c>
      <c r="O765" s="90"/>
      <c r="P765" s="90">
        <v>404138</v>
      </c>
      <c r="Q765" s="91"/>
      <c r="R765" s="90">
        <f t="shared" si="21"/>
        <v>484268359.03999996</v>
      </c>
    </row>
    <row r="766" spans="1:18" ht="15.75" thickBot="1" x14ac:dyDescent="0.3">
      <c r="A766" s="5" t="s">
        <v>120</v>
      </c>
      <c r="B766" s="90">
        <v>4696807</v>
      </c>
      <c r="C766" s="90">
        <v>2038620.1</v>
      </c>
      <c r="D766" s="90"/>
      <c r="E766" s="91">
        <v>85209834.700000003</v>
      </c>
      <c r="F766" s="90">
        <v>1181250</v>
      </c>
      <c r="G766" s="90">
        <v>5976365.4000000004</v>
      </c>
      <c r="H766" s="90">
        <v>1703053.2</v>
      </c>
      <c r="I766" s="90">
        <v>678856152.19999993</v>
      </c>
      <c r="J766" s="90"/>
      <c r="K766" s="90">
        <v>2822585</v>
      </c>
      <c r="L766" s="90"/>
      <c r="M766" s="90">
        <v>5815340.5</v>
      </c>
      <c r="N766" s="90">
        <v>5338541</v>
      </c>
      <c r="O766" s="90"/>
      <c r="P766" s="90">
        <v>2602220.7000000002</v>
      </c>
      <c r="Q766" s="91"/>
      <c r="R766" s="90">
        <f t="shared" si="21"/>
        <v>796240769.79999995</v>
      </c>
    </row>
    <row r="767" spans="1:18" ht="15.75" thickBot="1" x14ac:dyDescent="0.3">
      <c r="A767" s="5" t="s">
        <v>25</v>
      </c>
      <c r="B767" s="90">
        <v>163478</v>
      </c>
      <c r="C767" s="90"/>
      <c r="D767" s="90"/>
      <c r="E767" s="91">
        <v>21693459.399999999</v>
      </c>
      <c r="F767" s="90">
        <v>3852635.2</v>
      </c>
      <c r="G767" s="90">
        <v>524334</v>
      </c>
      <c r="H767" s="90">
        <v>29356</v>
      </c>
      <c r="I767" s="90">
        <v>171684463</v>
      </c>
      <c r="J767" s="90"/>
      <c r="K767" s="90"/>
      <c r="L767" s="90"/>
      <c r="M767" s="90">
        <v>2869015.9</v>
      </c>
      <c r="N767" s="90">
        <v>11707485.6</v>
      </c>
      <c r="O767" s="90">
        <v>10637394.08</v>
      </c>
      <c r="P767" s="90">
        <v>137180</v>
      </c>
      <c r="Q767" s="91"/>
      <c r="R767" s="90">
        <f t="shared" si="21"/>
        <v>223298801.18000001</v>
      </c>
    </row>
    <row r="768" spans="1:18" ht="15.75" thickBot="1" x14ac:dyDescent="0.3">
      <c r="A768" s="5" t="s">
        <v>79</v>
      </c>
      <c r="B768" s="90">
        <v>868939.5</v>
      </c>
      <c r="C768" s="90"/>
      <c r="D768" s="90"/>
      <c r="E768" s="91">
        <v>27842286.300000001</v>
      </c>
      <c r="F768" s="90">
        <v>7846116.46</v>
      </c>
      <c r="G768" s="90">
        <v>2761068.2</v>
      </c>
      <c r="H768" s="90">
        <v>1078982.2</v>
      </c>
      <c r="I768" s="90">
        <v>413537285.99999982</v>
      </c>
      <c r="J768" s="90">
        <v>3175322</v>
      </c>
      <c r="K768" s="90"/>
      <c r="L768" s="90"/>
      <c r="M768" s="90">
        <v>19382955.379999999</v>
      </c>
      <c r="N768" s="90">
        <v>14335314</v>
      </c>
      <c r="O768" s="90">
        <v>10872832.5</v>
      </c>
      <c r="P768" s="90">
        <v>303395</v>
      </c>
      <c r="Q768" s="91"/>
      <c r="R768" s="90">
        <f t="shared" si="21"/>
        <v>502004497.53999984</v>
      </c>
    </row>
    <row r="769" spans="1:18" ht="15.75" thickBot="1" x14ac:dyDescent="0.3">
      <c r="A769" s="5" t="s">
        <v>27</v>
      </c>
      <c r="B769" s="90">
        <v>71566465.5</v>
      </c>
      <c r="C769" s="90">
        <v>1271874.6000000001</v>
      </c>
      <c r="D769" s="90"/>
      <c r="E769" s="91">
        <v>83042403.790000007</v>
      </c>
      <c r="F769" s="90">
        <v>227057493.47999999</v>
      </c>
      <c r="G769" s="90">
        <v>24919928.240000002</v>
      </c>
      <c r="H769" s="90">
        <v>130525</v>
      </c>
      <c r="I769" s="90">
        <v>910914618.09000003</v>
      </c>
      <c r="J769" s="90">
        <v>2433893.1</v>
      </c>
      <c r="K769" s="90">
        <v>868471.4</v>
      </c>
      <c r="L769" s="90">
        <v>1210680</v>
      </c>
      <c r="M769" s="90">
        <v>43494338.229999997</v>
      </c>
      <c r="N769" s="90">
        <v>120144957.55999999</v>
      </c>
      <c r="O769" s="90">
        <v>3172863.1799999997</v>
      </c>
      <c r="P769" s="90">
        <v>7948076.1299999999</v>
      </c>
      <c r="Q769" s="91">
        <v>134176</v>
      </c>
      <c r="R769" s="90">
        <f t="shared" si="21"/>
        <v>1498310764.3000002</v>
      </c>
    </row>
    <row r="770" spans="1:18" ht="15.75" thickBot="1" x14ac:dyDescent="0.3">
      <c r="A770" s="5" t="s">
        <v>29</v>
      </c>
      <c r="B770" s="90">
        <v>60009027.410000004</v>
      </c>
      <c r="C770" s="90"/>
      <c r="D770" s="90"/>
      <c r="E770" s="91">
        <v>24738967.5</v>
      </c>
      <c r="F770" s="90">
        <v>18292884.800000001</v>
      </c>
      <c r="G770" s="90">
        <v>9655659.8499999996</v>
      </c>
      <c r="H770" s="90"/>
      <c r="I770" s="90">
        <v>1115463283.2299998</v>
      </c>
      <c r="J770" s="110">
        <v>1613680</v>
      </c>
      <c r="K770" s="90">
        <v>10944726.300000001</v>
      </c>
      <c r="L770" s="90"/>
      <c r="M770" s="90">
        <v>11724825.1</v>
      </c>
      <c r="N770" s="90">
        <v>98645396.359999999</v>
      </c>
      <c r="O770" s="90">
        <v>368487</v>
      </c>
      <c r="P770" s="90">
        <v>6065826.4500000002</v>
      </c>
      <c r="Q770" s="91"/>
      <c r="R770" s="90">
        <f t="shared" si="21"/>
        <v>1357522763.9999995</v>
      </c>
    </row>
    <row r="771" spans="1:18" ht="15.75" thickBot="1" x14ac:dyDescent="0.3">
      <c r="A771" s="5" t="s">
        <v>80</v>
      </c>
      <c r="B771" s="90">
        <v>755494</v>
      </c>
      <c r="C771" s="90"/>
      <c r="D771" s="90"/>
      <c r="E771" s="91">
        <v>37549290.900000006</v>
      </c>
      <c r="F771" s="90">
        <v>2157201.5999999996</v>
      </c>
      <c r="G771" s="90">
        <v>2576898.6</v>
      </c>
      <c r="H771" s="90"/>
      <c r="I771" s="90">
        <v>311845733.59999996</v>
      </c>
      <c r="J771" s="29">
        <v>32180</v>
      </c>
      <c r="K771" s="90">
        <v>401100</v>
      </c>
      <c r="L771" s="90"/>
      <c r="M771" s="90">
        <v>2782521</v>
      </c>
      <c r="N771" s="90">
        <v>8073605</v>
      </c>
      <c r="O771" s="90">
        <v>676493.5</v>
      </c>
      <c r="P771" s="90"/>
      <c r="Q771" s="91"/>
      <c r="R771" s="90">
        <f t="shared" si="21"/>
        <v>366850518.19999999</v>
      </c>
    </row>
    <row r="772" spans="1:18" ht="15.75" thickBot="1" x14ac:dyDescent="0.3">
      <c r="A772" s="5" t="s">
        <v>125</v>
      </c>
      <c r="B772" s="90">
        <v>591472</v>
      </c>
      <c r="C772" s="90"/>
      <c r="D772" s="90"/>
      <c r="E772" s="91">
        <v>504000</v>
      </c>
      <c r="F772" s="90"/>
      <c r="G772" s="90">
        <v>505448</v>
      </c>
      <c r="H772" s="90"/>
      <c r="I772" s="90">
        <v>303658456.39999998</v>
      </c>
      <c r="J772" s="90"/>
      <c r="K772" s="90">
        <v>1403400</v>
      </c>
      <c r="L772" s="90"/>
      <c r="M772" s="90"/>
      <c r="N772" s="90">
        <v>267910</v>
      </c>
      <c r="O772" s="90"/>
      <c r="P772" s="90">
        <v>431238</v>
      </c>
      <c r="Q772" s="91"/>
      <c r="R772" s="90">
        <f t="shared" si="21"/>
        <v>307361924.39999998</v>
      </c>
    </row>
    <row r="773" spans="1:18" ht="15.75" thickBot="1" x14ac:dyDescent="0.3">
      <c r="A773" s="5" t="s">
        <v>126</v>
      </c>
      <c r="B773" s="90">
        <v>570598</v>
      </c>
      <c r="C773" s="90">
        <v>148365</v>
      </c>
      <c r="D773" s="90"/>
      <c r="E773" s="91">
        <v>21779763.090000004</v>
      </c>
      <c r="F773" s="90">
        <v>114039.9</v>
      </c>
      <c r="G773" s="90">
        <v>7428506.2999999998</v>
      </c>
      <c r="H773" s="90"/>
      <c r="I773" s="90">
        <v>570730279.6400001</v>
      </c>
      <c r="J773" s="90">
        <v>3124596</v>
      </c>
      <c r="K773" s="90">
        <v>2087014</v>
      </c>
      <c r="L773" s="90">
        <v>389200</v>
      </c>
      <c r="M773" s="90">
        <v>4275076.92</v>
      </c>
      <c r="N773" s="90">
        <v>4035855.63</v>
      </c>
      <c r="O773" s="90">
        <v>3427168.1</v>
      </c>
      <c r="P773" s="90">
        <v>5192089.3</v>
      </c>
      <c r="Q773" s="91"/>
      <c r="R773" s="90">
        <f t="shared" si="21"/>
        <v>623302551.88</v>
      </c>
    </row>
    <row r="774" spans="1:18" ht="15.75" thickBot="1" x14ac:dyDescent="0.3">
      <c r="A774" s="5" t="s">
        <v>32</v>
      </c>
      <c r="B774" s="90">
        <v>37112320.25</v>
      </c>
      <c r="C774" s="90">
        <v>709309.2</v>
      </c>
      <c r="D774" s="90"/>
      <c r="E774" s="91">
        <v>49299603.950000003</v>
      </c>
      <c r="F774" s="90">
        <v>5550</v>
      </c>
      <c r="G774" s="90">
        <v>6243734</v>
      </c>
      <c r="H774" s="90">
        <v>83325</v>
      </c>
      <c r="I774" s="90">
        <v>1223996799.5700002</v>
      </c>
      <c r="J774" s="90">
        <v>1159904</v>
      </c>
      <c r="K774" s="90">
        <v>57749532.199999996</v>
      </c>
      <c r="L774" s="90"/>
      <c r="M774" s="90">
        <v>55002075.950000003</v>
      </c>
      <c r="N774" s="90">
        <v>76372602.679999992</v>
      </c>
      <c r="O774" s="90"/>
      <c r="P774" s="90">
        <v>491563.5</v>
      </c>
      <c r="Q774" s="91"/>
      <c r="R774" s="90">
        <f t="shared" si="21"/>
        <v>1508226320.3000004</v>
      </c>
    </row>
    <row r="775" spans="1:18" ht="15.75" thickBot="1" x14ac:dyDescent="0.3">
      <c r="A775" s="5" t="s">
        <v>121</v>
      </c>
      <c r="B775" s="90">
        <v>520347.7</v>
      </c>
      <c r="C775" s="90"/>
      <c r="D775" s="90"/>
      <c r="E775" s="91">
        <v>61884502.460000001</v>
      </c>
      <c r="F775" s="90">
        <v>9910230.2600000016</v>
      </c>
      <c r="G775" s="90">
        <v>751689.3</v>
      </c>
      <c r="H775" s="90"/>
      <c r="I775" s="90">
        <v>1047094515.0099995</v>
      </c>
      <c r="J775" s="90">
        <v>23006226</v>
      </c>
      <c r="K775" s="90"/>
      <c r="L775" s="90">
        <v>605446</v>
      </c>
      <c r="M775" s="90">
        <v>48509818</v>
      </c>
      <c r="N775" s="90">
        <v>11493886.02</v>
      </c>
      <c r="O775" s="90">
        <v>60308021.890000001</v>
      </c>
      <c r="P775" s="90">
        <v>21268.5</v>
      </c>
      <c r="Q775" s="91"/>
      <c r="R775" s="90">
        <f t="shared" si="21"/>
        <v>1264105951.1399996</v>
      </c>
    </row>
    <row r="776" spans="1:18" ht="15.75" thickBot="1" x14ac:dyDescent="0.3">
      <c r="A776" s="5" t="s">
        <v>148</v>
      </c>
      <c r="B776" s="90">
        <v>3274680</v>
      </c>
      <c r="C776" s="90"/>
      <c r="D776" s="90"/>
      <c r="E776" s="91">
        <v>6382328.9399999995</v>
      </c>
      <c r="F776" s="90">
        <v>657295019.11000001</v>
      </c>
      <c r="G776" s="90">
        <v>14127736</v>
      </c>
      <c r="H776" s="90"/>
      <c r="I776" s="90">
        <v>593450633.58999991</v>
      </c>
      <c r="J776" s="90"/>
      <c r="K776" s="90">
        <v>1942338</v>
      </c>
      <c r="L776" s="90"/>
      <c r="M776" s="90">
        <v>9662438</v>
      </c>
      <c r="N776" s="90">
        <v>72367606.080000013</v>
      </c>
      <c r="O776" s="90">
        <v>31292950</v>
      </c>
      <c r="P776" s="90">
        <v>5778404.8799999999</v>
      </c>
      <c r="Q776" s="91"/>
      <c r="R776" s="90">
        <f t="shared" si="21"/>
        <v>1395574134.5999999</v>
      </c>
    </row>
    <row r="777" spans="1:18" ht="15.75" thickBot="1" x14ac:dyDescent="0.3">
      <c r="A777" s="5" t="s">
        <v>99</v>
      </c>
      <c r="B777" s="90">
        <v>785946</v>
      </c>
      <c r="C777" s="90">
        <v>378529.31</v>
      </c>
      <c r="D777" s="90"/>
      <c r="E777" s="91">
        <v>21939703.759999998</v>
      </c>
      <c r="F777" s="90">
        <v>12414315.389999999</v>
      </c>
      <c r="G777" s="90">
        <v>1207598</v>
      </c>
      <c r="H777" s="90"/>
      <c r="I777" s="90">
        <v>177512368.84000003</v>
      </c>
      <c r="J777" s="90"/>
      <c r="K777" s="90">
        <v>1228046</v>
      </c>
      <c r="L777" s="90"/>
      <c r="M777" s="90">
        <v>5569943.1899999995</v>
      </c>
      <c r="N777" s="90">
        <v>21655433.34</v>
      </c>
      <c r="O777" s="90"/>
      <c r="P777" s="90">
        <v>44126672.329999998</v>
      </c>
      <c r="Q777" s="91"/>
      <c r="R777" s="90">
        <f t="shared" si="21"/>
        <v>286818556.16000003</v>
      </c>
    </row>
    <row r="778" spans="1:18" ht="15.75" thickBot="1" x14ac:dyDescent="0.3">
      <c r="A778" s="5" t="s">
        <v>35</v>
      </c>
      <c r="B778" s="90">
        <v>382469.91000000003</v>
      </c>
      <c r="C778" s="90"/>
      <c r="D778" s="90"/>
      <c r="E778" s="91">
        <v>23333207.809999999</v>
      </c>
      <c r="F778" s="90"/>
      <c r="G778" s="90">
        <v>82849.399999999994</v>
      </c>
      <c r="H778" s="90"/>
      <c r="I778" s="90">
        <v>54457021.299999997</v>
      </c>
      <c r="J778" s="90">
        <v>815030</v>
      </c>
      <c r="K778" s="90"/>
      <c r="L778" s="90"/>
      <c r="M778" s="90">
        <v>105850</v>
      </c>
      <c r="N778" s="90">
        <v>72466132.799999997</v>
      </c>
      <c r="O778" s="90"/>
      <c r="P778" s="90"/>
      <c r="Q778" s="91"/>
      <c r="R778" s="90">
        <f t="shared" si="21"/>
        <v>151642561.21999997</v>
      </c>
    </row>
    <row r="779" spans="1:18" ht="15.75" thickBot="1" x14ac:dyDescent="0.3">
      <c r="A779" s="5" t="s">
        <v>37</v>
      </c>
      <c r="B779" s="90"/>
      <c r="C779" s="90"/>
      <c r="D779" s="90"/>
      <c r="E779" s="91">
        <v>24282624.960000001</v>
      </c>
      <c r="F779" s="91">
        <v>616350</v>
      </c>
      <c r="G779" s="90"/>
      <c r="H779" s="90"/>
      <c r="I779" s="90">
        <v>475208666.80000001</v>
      </c>
      <c r="J779" s="90">
        <v>10200654</v>
      </c>
      <c r="K779" s="90">
        <v>12675602</v>
      </c>
      <c r="L779" s="90"/>
      <c r="M779" s="90">
        <v>7530705</v>
      </c>
      <c r="N779" s="90">
        <v>23178542.440000001</v>
      </c>
      <c r="O779" s="90"/>
      <c r="P779" s="90"/>
      <c r="Q779" s="91"/>
      <c r="R779" s="90">
        <f t="shared" si="21"/>
        <v>553693145.20000005</v>
      </c>
    </row>
    <row r="780" spans="1:18" ht="15.75" thickBot="1" x14ac:dyDescent="0.3">
      <c r="A780" s="5" t="s">
        <v>52</v>
      </c>
      <c r="B780" s="90">
        <v>9621109.4499999993</v>
      </c>
      <c r="C780" s="90">
        <v>133545883.57999998</v>
      </c>
      <c r="D780" s="90"/>
      <c r="E780" s="91">
        <v>90464672.210000008</v>
      </c>
      <c r="F780" s="91">
        <v>18247372.379999999</v>
      </c>
      <c r="G780" s="90">
        <v>10832685.379999999</v>
      </c>
      <c r="H780" s="90"/>
      <c r="I780" s="90">
        <v>729662991.69000006</v>
      </c>
      <c r="J780" s="90">
        <v>1144980</v>
      </c>
      <c r="K780" s="90">
        <v>1787691</v>
      </c>
      <c r="L780" s="90"/>
      <c r="M780" s="90">
        <v>7257071</v>
      </c>
      <c r="N780" s="90">
        <v>114801984.83</v>
      </c>
      <c r="O780" s="90">
        <v>1731527.24</v>
      </c>
      <c r="P780" s="90">
        <v>5181380.3</v>
      </c>
      <c r="Q780" s="91"/>
      <c r="R780" s="90">
        <f t="shared" si="21"/>
        <v>1124279349.0599999</v>
      </c>
    </row>
    <row r="781" spans="1:18" ht="15.75" thickBot="1" x14ac:dyDescent="0.3">
      <c r="A781" s="5" t="s">
        <v>377</v>
      </c>
      <c r="B781" s="90">
        <v>2022635.7000000002</v>
      </c>
      <c r="C781" s="90">
        <v>418898.4</v>
      </c>
      <c r="D781" s="90"/>
      <c r="E781" s="91">
        <v>87345075.920000002</v>
      </c>
      <c r="F781" s="90">
        <v>29413517.529999997</v>
      </c>
      <c r="G781" s="90">
        <v>18872882.200000003</v>
      </c>
      <c r="H781" s="90"/>
      <c r="I781" s="90">
        <v>584948575.88999999</v>
      </c>
      <c r="J781" s="90">
        <v>2619244</v>
      </c>
      <c r="K781" s="90">
        <v>10217709</v>
      </c>
      <c r="L781" s="90"/>
      <c r="M781" s="90">
        <v>15854871.499999998</v>
      </c>
      <c r="N781" s="90">
        <v>9022053.7400000002</v>
      </c>
      <c r="O781" s="90">
        <v>1537955.5</v>
      </c>
      <c r="P781" s="90">
        <v>2467710.54</v>
      </c>
      <c r="Q781" s="91"/>
      <c r="R781" s="90">
        <f t="shared" si="21"/>
        <v>764741129.91999996</v>
      </c>
    </row>
    <row r="782" spans="1:18" ht="15.75" thickBot="1" x14ac:dyDescent="0.3">
      <c r="A782" s="5" t="s">
        <v>122</v>
      </c>
      <c r="B782" s="90">
        <v>90549816.210000008</v>
      </c>
      <c r="C782" s="90">
        <v>6708379.5999999996</v>
      </c>
      <c r="D782" s="90"/>
      <c r="E782" s="91">
        <v>78574992.989999995</v>
      </c>
      <c r="F782" s="90">
        <v>21663211.379999999</v>
      </c>
      <c r="G782" s="90">
        <v>40729712.289999999</v>
      </c>
      <c r="H782" s="90">
        <v>2680193.7999999998</v>
      </c>
      <c r="I782" s="90">
        <v>1678007977.1300004</v>
      </c>
      <c r="J782" s="90">
        <v>4755407.8</v>
      </c>
      <c r="K782" s="90">
        <v>2211240</v>
      </c>
      <c r="L782" s="90">
        <v>21564462.91</v>
      </c>
      <c r="M782" s="90">
        <v>295789031.19</v>
      </c>
      <c r="N782" s="90">
        <v>36749720.109999999</v>
      </c>
      <c r="O782" s="90">
        <v>17482529.199999999</v>
      </c>
      <c r="P782" s="90">
        <v>25460867.25</v>
      </c>
      <c r="Q782" s="91"/>
      <c r="R782" s="90">
        <f t="shared" si="21"/>
        <v>2322927541.8600001</v>
      </c>
    </row>
    <row r="783" spans="1:18" ht="15.75" thickBot="1" x14ac:dyDescent="0.3">
      <c r="A783" s="5" t="s">
        <v>53</v>
      </c>
      <c r="B783" s="90">
        <v>12129404.699999999</v>
      </c>
      <c r="C783" s="90"/>
      <c r="D783" s="90"/>
      <c r="E783" s="91">
        <v>115447176.04999998</v>
      </c>
      <c r="F783" s="90">
        <v>9762458.5</v>
      </c>
      <c r="G783" s="90">
        <v>9153901.6999999993</v>
      </c>
      <c r="H783" s="90">
        <v>67000</v>
      </c>
      <c r="I783" s="90">
        <v>1055052644.3099997</v>
      </c>
      <c r="J783" s="90">
        <v>1301961</v>
      </c>
      <c r="K783" s="90">
        <v>131300</v>
      </c>
      <c r="L783" s="90">
        <v>1047294</v>
      </c>
      <c r="M783" s="90">
        <v>21206424.649999999</v>
      </c>
      <c r="N783" s="90">
        <v>36240641.480000004</v>
      </c>
      <c r="O783" s="90">
        <v>5591668.5499999998</v>
      </c>
      <c r="P783" s="90">
        <v>2687018.7199999997</v>
      </c>
      <c r="Q783" s="91"/>
      <c r="R783" s="90">
        <f t="shared" si="21"/>
        <v>1269818893.6599998</v>
      </c>
    </row>
    <row r="784" spans="1:18" ht="15.75" thickBot="1" x14ac:dyDescent="0.3">
      <c r="A784" s="5" t="s">
        <v>101</v>
      </c>
      <c r="B784" s="90">
        <v>9237658.4000000004</v>
      </c>
      <c r="C784" s="90">
        <v>8626700.4499999993</v>
      </c>
      <c r="D784" s="90"/>
      <c r="E784" s="91">
        <v>31065376.740000006</v>
      </c>
      <c r="F784" s="91">
        <v>6265861.5</v>
      </c>
      <c r="G784" s="90">
        <v>14104993.280000001</v>
      </c>
      <c r="H784" s="90">
        <v>5022699.5</v>
      </c>
      <c r="I784" s="90">
        <v>847281398.79000008</v>
      </c>
      <c r="J784" s="90">
        <v>3319201.5</v>
      </c>
      <c r="K784" s="90">
        <v>4629116.1500000004</v>
      </c>
      <c r="L784" s="90">
        <v>5622868.5</v>
      </c>
      <c r="M784" s="90">
        <v>57375006.879999995</v>
      </c>
      <c r="N784" s="90">
        <v>18296805.600000001</v>
      </c>
      <c r="O784" s="90">
        <v>13462243.91</v>
      </c>
      <c r="P784" s="90">
        <v>26358794.700000003</v>
      </c>
      <c r="Q784" s="91"/>
      <c r="R784" s="90">
        <f t="shared" si="21"/>
        <v>1050668725.9000001</v>
      </c>
    </row>
    <row r="785" spans="1:18" ht="15.75" thickBot="1" x14ac:dyDescent="0.3">
      <c r="A785" s="5" t="s">
        <v>128</v>
      </c>
      <c r="B785" s="90">
        <v>977010.2</v>
      </c>
      <c r="C785" s="90">
        <v>99850</v>
      </c>
      <c r="D785" s="90">
        <v>465720</v>
      </c>
      <c r="E785" s="91">
        <v>38206664.700000003</v>
      </c>
      <c r="F785" s="91">
        <v>84580268.599999994</v>
      </c>
      <c r="G785" s="90">
        <v>4932212.8999999994</v>
      </c>
      <c r="H785" s="90"/>
      <c r="I785" s="90">
        <v>440050102.55999994</v>
      </c>
      <c r="J785" s="90">
        <v>791500</v>
      </c>
      <c r="K785" s="90"/>
      <c r="L785" s="90">
        <v>1852060</v>
      </c>
      <c r="M785" s="90">
        <v>7239116.2999999998</v>
      </c>
      <c r="N785" s="90">
        <v>6645969</v>
      </c>
      <c r="O785" s="90">
        <v>180000</v>
      </c>
      <c r="P785" s="90">
        <v>391724</v>
      </c>
      <c r="Q785" s="91"/>
      <c r="R785" s="90">
        <f t="shared" si="21"/>
        <v>586412198.25999987</v>
      </c>
    </row>
    <row r="786" spans="1:18" ht="15.75" thickBot="1" x14ac:dyDescent="0.3">
      <c r="A786" s="5" t="s">
        <v>19</v>
      </c>
      <c r="B786" s="90">
        <v>236955</v>
      </c>
      <c r="C786" s="90"/>
      <c r="D786" s="90"/>
      <c r="E786" s="91">
        <v>16946554.879999999</v>
      </c>
      <c r="F786" s="91">
        <v>2773818.6</v>
      </c>
      <c r="G786" s="90">
        <v>39295427.600000001</v>
      </c>
      <c r="H786" s="90"/>
      <c r="I786" s="90">
        <v>236820735.08000001</v>
      </c>
      <c r="J786" s="90">
        <v>2514191.1</v>
      </c>
      <c r="K786" s="90">
        <v>888300</v>
      </c>
      <c r="L786" s="90"/>
      <c r="M786" s="90">
        <v>3459195</v>
      </c>
      <c r="N786" s="90">
        <v>3880943.8000000003</v>
      </c>
      <c r="O786" s="90"/>
      <c r="P786" s="90">
        <v>1315278.5999999999</v>
      </c>
      <c r="Q786" s="91"/>
      <c r="R786" s="90">
        <f t="shared" si="21"/>
        <v>308131399.66000009</v>
      </c>
    </row>
    <row r="787" spans="1:18" ht="15.75" thickBot="1" x14ac:dyDescent="0.3">
      <c r="A787" s="5" t="s">
        <v>39</v>
      </c>
      <c r="B787" s="90">
        <v>15165841.91</v>
      </c>
      <c r="C787" s="90"/>
      <c r="D787" s="90"/>
      <c r="E787" s="91">
        <v>98574758.459999993</v>
      </c>
      <c r="F787" s="91">
        <v>823475.7</v>
      </c>
      <c r="G787" s="90">
        <v>82750</v>
      </c>
      <c r="H787" s="90"/>
      <c r="I787" s="90">
        <v>789462566.20000064</v>
      </c>
      <c r="J787" s="90">
        <v>7881302.4200000009</v>
      </c>
      <c r="K787" s="90">
        <v>7749350.7699999996</v>
      </c>
      <c r="L787" s="90"/>
      <c r="M787" s="90">
        <v>9621071.4300000016</v>
      </c>
      <c r="N787" s="90">
        <v>9981051.75</v>
      </c>
      <c r="O787" s="90"/>
      <c r="P787" s="90">
        <v>454935</v>
      </c>
      <c r="Q787" s="91"/>
      <c r="R787" s="90">
        <f t="shared" si="21"/>
        <v>939797103.64000058</v>
      </c>
    </row>
    <row r="788" spans="1:18" ht="15.75" thickBot="1" x14ac:dyDescent="0.3">
      <c r="A788" s="5" t="s">
        <v>129</v>
      </c>
      <c r="B788" s="90">
        <v>91000</v>
      </c>
      <c r="C788" s="90"/>
      <c r="D788" s="90"/>
      <c r="E788" s="91">
        <v>59581582.799999997</v>
      </c>
      <c r="F788" s="90">
        <v>1072593.5</v>
      </c>
      <c r="G788" s="90">
        <v>6992</v>
      </c>
      <c r="H788" s="90"/>
      <c r="I788" s="90">
        <v>286127669.18000001</v>
      </c>
      <c r="J788" s="90">
        <v>6767166</v>
      </c>
      <c r="K788" s="90"/>
      <c r="L788" s="90"/>
      <c r="M788" s="90">
        <v>921247</v>
      </c>
      <c r="N788" s="90">
        <v>15030588</v>
      </c>
      <c r="O788" s="90"/>
      <c r="P788" s="90"/>
      <c r="Q788" s="91"/>
      <c r="R788" s="90">
        <f t="shared" si="21"/>
        <v>369598838.48000002</v>
      </c>
    </row>
    <row r="789" spans="1:18" ht="15.75" thickBot="1" x14ac:dyDescent="0.3">
      <c r="A789" s="5" t="s">
        <v>42</v>
      </c>
      <c r="B789" s="90">
        <v>8490887.2000000011</v>
      </c>
      <c r="C789" s="90">
        <v>11735833.4</v>
      </c>
      <c r="D789" s="90"/>
      <c r="E789" s="91">
        <v>99558205.370000005</v>
      </c>
      <c r="F789" s="90">
        <v>44102574.799999997</v>
      </c>
      <c r="G789" s="90">
        <v>21433954.399999999</v>
      </c>
      <c r="H789" s="90"/>
      <c r="I789" s="90">
        <v>732513187.34000003</v>
      </c>
      <c r="J789" s="90">
        <v>1053603.75</v>
      </c>
      <c r="K789" s="90">
        <v>3110395.2</v>
      </c>
      <c r="L789" s="90"/>
      <c r="M789" s="90">
        <v>19054455.300000001</v>
      </c>
      <c r="N789" s="90">
        <v>149122623.02000001</v>
      </c>
      <c r="O789" s="90">
        <v>1149936</v>
      </c>
      <c r="P789" s="90">
        <v>17218122.399999999</v>
      </c>
      <c r="Q789" s="91"/>
      <c r="R789" s="90">
        <f t="shared" si="21"/>
        <v>1108543778.1800001</v>
      </c>
    </row>
    <row r="790" spans="1:18" ht="15.75" thickBot="1" x14ac:dyDescent="0.3">
      <c r="A790" s="5" t="s">
        <v>44</v>
      </c>
      <c r="B790" s="90">
        <v>176100</v>
      </c>
      <c r="C790" s="90">
        <v>7875000</v>
      </c>
      <c r="D790" s="90"/>
      <c r="E790" s="91">
        <v>20896500</v>
      </c>
      <c r="F790" s="90"/>
      <c r="G790" s="90"/>
      <c r="H790" s="90"/>
      <c r="I790" s="90">
        <v>54045327</v>
      </c>
      <c r="J790" s="90"/>
      <c r="K790" s="90"/>
      <c r="L790" s="90"/>
      <c r="M790" s="90">
        <v>3300</v>
      </c>
      <c r="N790" s="90">
        <v>53631435</v>
      </c>
      <c r="O790" s="90"/>
      <c r="P790" s="90"/>
      <c r="Q790" s="91"/>
      <c r="R790" s="90">
        <f t="shared" si="21"/>
        <v>136627662</v>
      </c>
    </row>
    <row r="791" spans="1:18" ht="15.75" thickBot="1" x14ac:dyDescent="0.3">
      <c r="A791" s="5" t="s">
        <v>104</v>
      </c>
      <c r="B791" s="90">
        <v>2464515.7000000002</v>
      </c>
      <c r="C791" s="90">
        <v>16766306</v>
      </c>
      <c r="D791" s="90"/>
      <c r="E791" s="91">
        <v>121709804.60000002</v>
      </c>
      <c r="F791" s="90">
        <v>3535555.5</v>
      </c>
      <c r="G791" s="90">
        <v>3085818.36</v>
      </c>
      <c r="H791" s="90">
        <v>3956696.75</v>
      </c>
      <c r="I791" s="90">
        <v>1334430200.4900002</v>
      </c>
      <c r="J791" s="90">
        <v>5906995.4000000004</v>
      </c>
      <c r="K791" s="90">
        <v>2849125</v>
      </c>
      <c r="L791" s="90">
        <v>268867.5</v>
      </c>
      <c r="M791" s="90">
        <v>18140169.199999999</v>
      </c>
      <c r="N791" s="90">
        <v>42743838.100000001</v>
      </c>
      <c r="O791" s="90">
        <v>1592820.9000000001</v>
      </c>
      <c r="P791" s="90"/>
      <c r="Q791" s="91"/>
      <c r="R791" s="90">
        <f t="shared" si="21"/>
        <v>1557450713.5000005</v>
      </c>
    </row>
    <row r="792" spans="1:18" ht="15.75" thickBot="1" x14ac:dyDescent="0.3">
      <c r="A792" s="5" t="s">
        <v>48</v>
      </c>
      <c r="B792" s="90">
        <v>6648012.7300000004</v>
      </c>
      <c r="C792" s="90">
        <v>19545644.120000001</v>
      </c>
      <c r="D792" s="90"/>
      <c r="E792" s="91">
        <v>43130726.459999993</v>
      </c>
      <c r="F792" s="91">
        <v>9923814.4000000004</v>
      </c>
      <c r="G792" s="90">
        <v>88542220.439999998</v>
      </c>
      <c r="H792" s="90"/>
      <c r="I792" s="90">
        <v>968483374.60999954</v>
      </c>
      <c r="J792" s="90">
        <v>1234875.21</v>
      </c>
      <c r="K792" s="90">
        <v>102107.1</v>
      </c>
      <c r="L792" s="90"/>
      <c r="M792" s="90">
        <v>43928442.909999996</v>
      </c>
      <c r="N792" s="90">
        <v>9398016.4499999993</v>
      </c>
      <c r="O792" s="90">
        <v>1542312</v>
      </c>
      <c r="P792" s="90">
        <v>402325.25</v>
      </c>
      <c r="Q792" s="91"/>
      <c r="R792" s="90">
        <f t="shared" si="21"/>
        <v>1192881871.6799996</v>
      </c>
    </row>
    <row r="793" spans="1:18" ht="15.75" thickBot="1" x14ac:dyDescent="0.3">
      <c r="A793" s="5" t="s">
        <v>132</v>
      </c>
      <c r="B793" s="90">
        <v>58110652.300000004</v>
      </c>
      <c r="C793" s="90">
        <v>466161.75</v>
      </c>
      <c r="D793" s="90"/>
      <c r="E793" s="91">
        <v>42211651.810000002</v>
      </c>
      <c r="F793" s="90">
        <v>2148160.54</v>
      </c>
      <c r="G793" s="90">
        <v>16561999.550000001</v>
      </c>
      <c r="H793" s="90"/>
      <c r="I793" s="90">
        <v>619393584.17999995</v>
      </c>
      <c r="J793" s="90">
        <v>2533456</v>
      </c>
      <c r="K793" s="90">
        <v>11869831.25</v>
      </c>
      <c r="L793" s="90"/>
      <c r="M793" s="90">
        <v>19179124.549999997</v>
      </c>
      <c r="N793" s="90">
        <v>40977428.68999999</v>
      </c>
      <c r="O793" s="90">
        <v>342382</v>
      </c>
      <c r="P793" s="90">
        <v>2640089.7999999998</v>
      </c>
      <c r="Q793" s="91"/>
      <c r="R793" s="90">
        <f t="shared" si="21"/>
        <v>816434522.41999984</v>
      </c>
    </row>
    <row r="794" spans="1:18" ht="15.75" thickBot="1" x14ac:dyDescent="0.3">
      <c r="A794" s="5" t="s">
        <v>105</v>
      </c>
      <c r="B794" s="90">
        <v>8343159</v>
      </c>
      <c r="C794" s="90">
        <v>667744.75</v>
      </c>
      <c r="D794" s="90"/>
      <c r="E794" s="91">
        <v>36096819.849999994</v>
      </c>
      <c r="F794" s="91">
        <v>289575</v>
      </c>
      <c r="G794" s="90">
        <v>2891653</v>
      </c>
      <c r="H794" s="90"/>
      <c r="I794" s="90">
        <v>400516356.24000007</v>
      </c>
      <c r="J794" s="90">
        <v>5389242.8200000003</v>
      </c>
      <c r="K794" s="90"/>
      <c r="L794" s="90"/>
      <c r="M794" s="90">
        <v>10593959.199999999</v>
      </c>
      <c r="N794" s="90">
        <v>30780107.899999999</v>
      </c>
      <c r="O794" s="90">
        <v>274704</v>
      </c>
      <c r="P794" s="90">
        <v>2881351.6</v>
      </c>
      <c r="Q794" s="91"/>
      <c r="R794" s="90">
        <f t="shared" si="21"/>
        <v>498724673.36000001</v>
      </c>
    </row>
    <row r="795" spans="1:18" ht="15.75" thickBot="1" x14ac:dyDescent="0.3">
      <c r="A795" s="5" t="s">
        <v>82</v>
      </c>
      <c r="B795" s="90">
        <v>116569451.97999997</v>
      </c>
      <c r="C795" s="90">
        <v>483490</v>
      </c>
      <c r="D795" s="90"/>
      <c r="E795" s="91">
        <v>34594442.770000003</v>
      </c>
      <c r="F795" s="91">
        <v>357382</v>
      </c>
      <c r="G795" s="90">
        <v>2873099.0999999996</v>
      </c>
      <c r="H795" s="90">
        <v>9114278.5999999996</v>
      </c>
      <c r="I795" s="90">
        <v>1071896973.8099999</v>
      </c>
      <c r="J795" s="90">
        <v>7422140.6500000004</v>
      </c>
      <c r="K795" s="90">
        <v>45585197.840000004</v>
      </c>
      <c r="L795" s="90">
        <v>2872842.5</v>
      </c>
      <c r="M795" s="90">
        <v>21436622.809999999</v>
      </c>
      <c r="N795" s="90">
        <v>59421259.039999999</v>
      </c>
      <c r="O795" s="90">
        <v>54850</v>
      </c>
      <c r="P795" s="90">
        <v>21400</v>
      </c>
      <c r="Q795" s="91"/>
      <c r="R795" s="90">
        <f t="shared" si="21"/>
        <v>1372703431.0999999</v>
      </c>
    </row>
    <row r="796" spans="1:18" ht="15.75" thickBot="1" x14ac:dyDescent="0.3">
      <c r="A796" s="5" t="s">
        <v>134</v>
      </c>
      <c r="B796" s="90">
        <v>121000</v>
      </c>
      <c r="C796" s="90">
        <v>1404176</v>
      </c>
      <c r="D796" s="90"/>
      <c r="E796" s="91">
        <v>2782572.2</v>
      </c>
      <c r="F796" s="90">
        <v>20842089.599999998</v>
      </c>
      <c r="G796" s="90">
        <v>823788.8</v>
      </c>
      <c r="H796" s="90"/>
      <c r="I796" s="90">
        <v>1182454041.96</v>
      </c>
      <c r="J796" s="90"/>
      <c r="K796" s="90"/>
      <c r="L796" s="90"/>
      <c r="M796" s="90">
        <v>64136604.29999999</v>
      </c>
      <c r="N796" s="90">
        <v>2865619.1</v>
      </c>
      <c r="O796" s="90">
        <v>604900</v>
      </c>
      <c r="P796" s="90">
        <v>90906076.959999993</v>
      </c>
      <c r="Q796" s="91"/>
      <c r="R796" s="90">
        <f t="shared" si="21"/>
        <v>1366940868.9199998</v>
      </c>
    </row>
    <row r="797" spans="1:18" ht="15.75" thickBot="1" x14ac:dyDescent="0.3">
      <c r="A797" s="5" t="s">
        <v>135</v>
      </c>
      <c r="B797" s="90">
        <v>4246162</v>
      </c>
      <c r="C797" s="90"/>
      <c r="D797" s="90"/>
      <c r="E797" s="91">
        <v>68063188</v>
      </c>
      <c r="F797" s="90"/>
      <c r="G797" s="90"/>
      <c r="H797" s="90">
        <v>3314826</v>
      </c>
      <c r="I797" s="90">
        <v>211617621</v>
      </c>
      <c r="J797" s="90">
        <v>2655760</v>
      </c>
      <c r="K797" s="90"/>
      <c r="L797" s="90"/>
      <c r="M797" s="90">
        <v>38311821</v>
      </c>
      <c r="N797" s="90"/>
      <c r="O797" s="90"/>
      <c r="P797" s="90"/>
      <c r="Q797" s="91"/>
      <c r="R797" s="90">
        <f t="shared" si="21"/>
        <v>328209378</v>
      </c>
    </row>
    <row r="798" spans="1:18" ht="15.75" thickBot="1" x14ac:dyDescent="0.3">
      <c r="A798" s="5" t="s">
        <v>136</v>
      </c>
      <c r="B798" s="90">
        <v>69275930.780000001</v>
      </c>
      <c r="C798" s="90"/>
      <c r="D798" s="90"/>
      <c r="E798" s="91">
        <v>321246266.81999993</v>
      </c>
      <c r="F798" s="90">
        <v>8303024.5999999996</v>
      </c>
      <c r="G798" s="90">
        <v>2191071</v>
      </c>
      <c r="H798" s="90"/>
      <c r="I798" s="90">
        <v>998365295.14999974</v>
      </c>
      <c r="J798" s="90">
        <v>3332960.4</v>
      </c>
      <c r="K798" s="90">
        <v>4311390.75</v>
      </c>
      <c r="L798" s="90">
        <v>2763179</v>
      </c>
      <c r="M798" s="90">
        <v>19816873.539999999</v>
      </c>
      <c r="N798" s="90">
        <v>17732120.299999997</v>
      </c>
      <c r="O798" s="90">
        <v>563106.4</v>
      </c>
      <c r="P798" s="90">
        <v>850212</v>
      </c>
      <c r="Q798" s="91"/>
      <c r="R798" s="90">
        <f t="shared" si="21"/>
        <v>1448751430.7399998</v>
      </c>
    </row>
    <row r="799" spans="1:18" ht="15.75" thickBot="1" x14ac:dyDescent="0.3">
      <c r="A799" s="5" t="s">
        <v>137</v>
      </c>
      <c r="B799" s="90">
        <v>1115000</v>
      </c>
      <c r="C799" s="90"/>
      <c r="D799" s="90"/>
      <c r="E799" s="91">
        <v>44726161.299999997</v>
      </c>
      <c r="F799" s="90"/>
      <c r="G799" s="90">
        <v>200</v>
      </c>
      <c r="H799" s="90"/>
      <c r="I799" s="90">
        <v>383516196.10000002</v>
      </c>
      <c r="J799" s="90"/>
      <c r="K799" s="90">
        <v>2725863</v>
      </c>
      <c r="L799" s="90"/>
      <c r="M799" s="90">
        <v>5094217</v>
      </c>
      <c r="N799" s="90"/>
      <c r="O799" s="90"/>
      <c r="P799" s="90">
        <v>332520</v>
      </c>
      <c r="Q799" s="91"/>
      <c r="R799" s="90">
        <f t="shared" si="21"/>
        <v>437510157.40000004</v>
      </c>
    </row>
    <row r="800" spans="1:18" ht="15.75" thickBot="1" x14ac:dyDescent="0.3">
      <c r="A800" s="5" t="s">
        <v>138</v>
      </c>
      <c r="B800" s="90">
        <v>8487767.9699999988</v>
      </c>
      <c r="C800" s="90">
        <v>982638.4</v>
      </c>
      <c r="D800" s="90"/>
      <c r="E800" s="91">
        <v>95076893.699999973</v>
      </c>
      <c r="F800" s="90">
        <v>13423700.490000002</v>
      </c>
      <c r="G800" s="90">
        <v>26869943.43</v>
      </c>
      <c r="H800" s="90">
        <v>21065</v>
      </c>
      <c r="I800" s="90">
        <v>1058016044.9999995</v>
      </c>
      <c r="J800" s="90">
        <v>2967056.5</v>
      </c>
      <c r="K800" s="90">
        <v>7446261</v>
      </c>
      <c r="L800" s="90">
        <v>769474</v>
      </c>
      <c r="M800" s="90">
        <v>19371987.899999999</v>
      </c>
      <c r="N800" s="90">
        <v>77130091.170000002</v>
      </c>
      <c r="O800" s="90">
        <v>5564728.1999999993</v>
      </c>
      <c r="P800" s="90">
        <v>10691666.140000001</v>
      </c>
      <c r="Q800" s="91"/>
      <c r="R800" s="90">
        <f t="shared" si="21"/>
        <v>1326819318.8999999</v>
      </c>
    </row>
    <row r="801" spans="1:18" ht="15.75" thickBot="1" x14ac:dyDescent="0.3">
      <c r="A801" s="5" t="s">
        <v>139</v>
      </c>
      <c r="B801" s="90">
        <v>19877909.050000001</v>
      </c>
      <c r="C801" s="90">
        <v>1328967.46</v>
      </c>
      <c r="D801" s="90"/>
      <c r="E801" s="91">
        <v>111089779.86000001</v>
      </c>
      <c r="F801" s="90">
        <v>12461040.199999999</v>
      </c>
      <c r="G801" s="90">
        <v>20143130.060000002</v>
      </c>
      <c r="H801" s="90">
        <v>437725</v>
      </c>
      <c r="I801" s="90">
        <v>900922868.93000031</v>
      </c>
      <c r="J801" s="90">
        <v>2747982.5</v>
      </c>
      <c r="K801" s="90">
        <v>1499558.5</v>
      </c>
      <c r="L801" s="90"/>
      <c r="M801" s="90">
        <v>85029249.589999989</v>
      </c>
      <c r="N801" s="90">
        <v>23975851.600000005</v>
      </c>
      <c r="O801" s="90">
        <v>6104289.9000000004</v>
      </c>
      <c r="P801" s="90">
        <v>12597588.369999999</v>
      </c>
      <c r="Q801" s="91"/>
      <c r="R801" s="90">
        <f t="shared" si="21"/>
        <v>1198215941.0200002</v>
      </c>
    </row>
    <row r="802" spans="1:18" ht="15.75" thickBot="1" x14ac:dyDescent="0.3">
      <c r="A802" s="5" t="s">
        <v>143</v>
      </c>
      <c r="B802" s="90"/>
      <c r="C802" s="90"/>
      <c r="D802" s="90"/>
      <c r="E802" s="91"/>
      <c r="F802" s="91"/>
      <c r="G802" s="90"/>
      <c r="H802" s="90"/>
      <c r="I802" s="90">
        <v>160117568</v>
      </c>
      <c r="J802" s="90"/>
      <c r="K802" s="90"/>
      <c r="L802" s="90"/>
      <c r="M802" s="90"/>
      <c r="N802" s="90"/>
      <c r="O802" s="90"/>
      <c r="P802" s="90"/>
      <c r="Q802" s="91"/>
      <c r="R802" s="90">
        <f t="shared" si="21"/>
        <v>160117568</v>
      </c>
    </row>
    <row r="803" spans="1:18" ht="15.75" thickBot="1" x14ac:dyDescent="0.3">
      <c r="A803" s="5" t="s">
        <v>144</v>
      </c>
      <c r="B803" s="90">
        <v>2135256.86</v>
      </c>
      <c r="C803" s="90">
        <v>127570</v>
      </c>
      <c r="D803" s="90"/>
      <c r="E803" s="91">
        <v>4422236</v>
      </c>
      <c r="F803" s="90">
        <v>9703827.8999999985</v>
      </c>
      <c r="G803" s="90">
        <v>6426979.1999999993</v>
      </c>
      <c r="H803" s="90"/>
      <c r="I803" s="90">
        <v>348280489.0800001</v>
      </c>
      <c r="J803" s="90"/>
      <c r="K803" s="90"/>
      <c r="L803" s="90"/>
      <c r="M803" s="90">
        <v>3424179</v>
      </c>
      <c r="N803" s="90">
        <v>1113043</v>
      </c>
      <c r="O803" s="90">
        <v>652942.80000000005</v>
      </c>
      <c r="P803" s="90">
        <v>115380</v>
      </c>
      <c r="Q803" s="91"/>
      <c r="R803" s="90">
        <f t="shared" si="21"/>
        <v>376401903.84000009</v>
      </c>
    </row>
    <row r="804" spans="1:18" ht="15.75" thickBot="1" x14ac:dyDescent="0.3">
      <c r="A804" s="5" t="s">
        <v>149</v>
      </c>
      <c r="B804" s="90">
        <v>134504823</v>
      </c>
      <c r="C804" s="90">
        <v>6098428.2400000002</v>
      </c>
      <c r="D804" s="90"/>
      <c r="E804" s="91">
        <v>291619376.62</v>
      </c>
      <c r="F804" s="91">
        <v>53146075.120000005</v>
      </c>
      <c r="G804" s="90">
        <v>68355224.920000002</v>
      </c>
      <c r="H804" s="90">
        <v>2433398</v>
      </c>
      <c r="I804" s="90">
        <v>3492845696.0300012</v>
      </c>
      <c r="J804" s="90">
        <v>6360877.3300000001</v>
      </c>
      <c r="K804" s="90">
        <v>1106469</v>
      </c>
      <c r="L804" s="90">
        <v>7865524.75</v>
      </c>
      <c r="M804" s="90">
        <v>67976354.600000024</v>
      </c>
      <c r="N804" s="90">
        <v>94007210.690000027</v>
      </c>
      <c r="O804" s="90">
        <v>16246157.74</v>
      </c>
      <c r="P804" s="90">
        <v>11653851.26</v>
      </c>
      <c r="Q804" s="91"/>
      <c r="R804" s="90">
        <f t="shared" si="21"/>
        <v>4254219467.3000011</v>
      </c>
    </row>
    <row r="805" spans="1:18" ht="15.75" thickBot="1" x14ac:dyDescent="0.3">
      <c r="A805" s="5" t="s">
        <v>142</v>
      </c>
      <c r="B805" s="90">
        <v>627391</v>
      </c>
      <c r="C805" s="90">
        <v>40000</v>
      </c>
      <c r="D805" s="90"/>
      <c r="E805" s="91">
        <v>13371229.5</v>
      </c>
      <c r="F805" s="91">
        <v>2631636.34</v>
      </c>
      <c r="G805" s="90">
        <v>1104605.6000000001</v>
      </c>
      <c r="H805" s="90">
        <v>42210</v>
      </c>
      <c r="I805" s="90">
        <v>462048916.54000002</v>
      </c>
      <c r="J805" s="90"/>
      <c r="K805" s="90"/>
      <c r="L805" s="90"/>
      <c r="M805" s="90">
        <v>43890</v>
      </c>
      <c r="N805" s="90">
        <v>45695</v>
      </c>
      <c r="O805" s="90"/>
      <c r="P805" s="90"/>
      <c r="Q805" s="91"/>
      <c r="R805" s="90">
        <f t="shared" si="21"/>
        <v>479955573.98000002</v>
      </c>
    </row>
    <row r="806" spans="1:18" ht="15.75" thickBot="1" x14ac:dyDescent="0.3">
      <c r="A806" s="5" t="s">
        <v>141</v>
      </c>
      <c r="B806" s="90">
        <v>468715</v>
      </c>
      <c r="C806" s="90">
        <v>5700</v>
      </c>
      <c r="D806" s="90"/>
      <c r="E806" s="91">
        <v>29973476.359999999</v>
      </c>
      <c r="F806" s="91">
        <v>10667730.119999999</v>
      </c>
      <c r="G806" s="90">
        <v>2398454.6</v>
      </c>
      <c r="H806" s="90"/>
      <c r="I806" s="90">
        <v>501659819.44000024</v>
      </c>
      <c r="J806" s="90">
        <v>740704</v>
      </c>
      <c r="K806" s="90">
        <v>717082</v>
      </c>
      <c r="L806" s="90"/>
      <c r="M806" s="90">
        <v>9980307.8000000007</v>
      </c>
      <c r="N806" s="90">
        <v>13569411.1</v>
      </c>
      <c r="O806" s="90">
        <v>736930</v>
      </c>
      <c r="P806" s="90">
        <v>603201</v>
      </c>
      <c r="Q806" s="91"/>
      <c r="R806" s="90">
        <f t="shared" si="21"/>
        <v>571521531.4200002</v>
      </c>
    </row>
    <row r="807" spans="1:18" ht="15.75" thickBot="1" x14ac:dyDescent="0.3">
      <c r="A807" s="5" t="s">
        <v>146</v>
      </c>
      <c r="B807" s="90">
        <v>21223909.300000001</v>
      </c>
      <c r="C807" s="90"/>
      <c r="D807" s="90"/>
      <c r="E807" s="91">
        <v>12182086.07</v>
      </c>
      <c r="F807" s="91">
        <v>14638342.889999999</v>
      </c>
      <c r="G807" s="90">
        <v>6602323.3000000007</v>
      </c>
      <c r="H807" s="90"/>
      <c r="I807" s="90">
        <v>431562532.71999991</v>
      </c>
      <c r="J807" s="90">
        <v>2651864</v>
      </c>
      <c r="K807" s="90"/>
      <c r="L807" s="90"/>
      <c r="M807" s="90">
        <v>6951207.4000000004</v>
      </c>
      <c r="N807" s="90">
        <v>26266872.879999999</v>
      </c>
      <c r="O807" s="90">
        <v>2394067.2999999998</v>
      </c>
      <c r="P807" s="90">
        <v>117823.32</v>
      </c>
      <c r="Q807" s="91"/>
      <c r="R807" s="90">
        <f t="shared" si="21"/>
        <v>524591029.17999989</v>
      </c>
    </row>
    <row r="808" spans="1:18" ht="15.75" thickBot="1" x14ac:dyDescent="0.3">
      <c r="A808" s="5" t="s">
        <v>140</v>
      </c>
      <c r="B808" s="90">
        <v>11686714.18</v>
      </c>
      <c r="C808" s="90">
        <v>355824</v>
      </c>
      <c r="D808" s="90"/>
      <c r="E808" s="91">
        <v>14695786.9</v>
      </c>
      <c r="F808" s="91">
        <v>1917408.9000000001</v>
      </c>
      <c r="G808" s="90">
        <v>7857047.0099999998</v>
      </c>
      <c r="H808" s="90"/>
      <c r="I808" s="90">
        <v>460770094.96999985</v>
      </c>
      <c r="J808" s="90">
        <v>523330</v>
      </c>
      <c r="K808" s="90">
        <v>2571220</v>
      </c>
      <c r="L808" s="90">
        <v>168600</v>
      </c>
      <c r="M808" s="90">
        <v>8937597</v>
      </c>
      <c r="N808" s="90">
        <v>3799296.4</v>
      </c>
      <c r="O808" s="90">
        <v>74500</v>
      </c>
      <c r="P808" s="90">
        <v>7144634.1800000006</v>
      </c>
      <c r="Q808" s="91"/>
      <c r="R808" s="90">
        <f t="shared" si="21"/>
        <v>520502053.53999984</v>
      </c>
    </row>
    <row r="809" spans="1:18" ht="15.75" thickBot="1" x14ac:dyDescent="0.3">
      <c r="A809" s="5" t="s">
        <v>150</v>
      </c>
      <c r="B809" s="90">
        <v>84001473.439999998</v>
      </c>
      <c r="C809" s="90">
        <v>774690</v>
      </c>
      <c r="D809" s="90"/>
      <c r="E809" s="91">
        <v>37033985.299999997</v>
      </c>
      <c r="F809" s="91">
        <v>277753.39999999997</v>
      </c>
      <c r="G809" s="90">
        <v>3518885.68</v>
      </c>
      <c r="H809" s="90">
        <v>718332</v>
      </c>
      <c r="I809" s="90">
        <v>1341381066.6299999</v>
      </c>
      <c r="J809" s="90">
        <v>3578729.5</v>
      </c>
      <c r="K809" s="90">
        <v>13945400.5</v>
      </c>
      <c r="L809" s="90"/>
      <c r="M809" s="90">
        <v>20782901.149999999</v>
      </c>
      <c r="N809" s="90">
        <v>47161557.900000006</v>
      </c>
      <c r="O809" s="90">
        <v>585717.5</v>
      </c>
      <c r="P809" s="90">
        <v>165370717.5</v>
      </c>
      <c r="Q809" s="91"/>
      <c r="R809" s="90">
        <f t="shared" si="21"/>
        <v>1719131210.5</v>
      </c>
    </row>
    <row r="810" spans="1:18" ht="15.75" thickBot="1" x14ac:dyDescent="0.3">
      <c r="A810" s="5" t="s">
        <v>151</v>
      </c>
      <c r="B810" s="90">
        <v>390615</v>
      </c>
      <c r="C810" s="90"/>
      <c r="D810" s="90"/>
      <c r="E810" s="91">
        <v>7754460.7300000004</v>
      </c>
      <c r="F810" s="91">
        <v>2198107.2000000002</v>
      </c>
      <c r="G810" s="90">
        <v>5074284.5999999996</v>
      </c>
      <c r="H810" s="90"/>
      <c r="I810" s="90">
        <v>144909155.09999996</v>
      </c>
      <c r="J810" s="90"/>
      <c r="K810" s="90">
        <v>6891334.8799999999</v>
      </c>
      <c r="L810" s="90"/>
      <c r="M810" s="90">
        <v>2990006.1</v>
      </c>
      <c r="N810" s="90">
        <v>1892033.05</v>
      </c>
      <c r="O810" s="90"/>
      <c r="P810" s="90"/>
      <c r="Q810" s="91"/>
      <c r="R810" s="90">
        <f t="shared" si="21"/>
        <v>172099996.65999997</v>
      </c>
    </row>
    <row r="811" spans="1:18" ht="15.75" thickBot="1" x14ac:dyDescent="0.3">
      <c r="A811" s="5" t="s">
        <v>154</v>
      </c>
      <c r="B811" s="90">
        <v>73047311.650000006</v>
      </c>
      <c r="C811" s="90">
        <v>1979848</v>
      </c>
      <c r="D811" s="90"/>
      <c r="E811" s="91">
        <v>6012519.0499999998</v>
      </c>
      <c r="F811" s="91">
        <v>2941252.1999999997</v>
      </c>
      <c r="G811" s="90">
        <v>1293963.1000000001</v>
      </c>
      <c r="H811" s="90">
        <v>114000</v>
      </c>
      <c r="I811" s="90">
        <v>435632838.53999996</v>
      </c>
      <c r="J811" s="90">
        <v>140120</v>
      </c>
      <c r="K811" s="90">
        <v>10428791.800000001</v>
      </c>
      <c r="L811" s="90"/>
      <c r="M811" s="90">
        <v>6394738.5</v>
      </c>
      <c r="N811" s="90">
        <v>5135468.5</v>
      </c>
      <c r="O811" s="90">
        <v>782250</v>
      </c>
      <c r="P811" s="90">
        <v>1936966.88</v>
      </c>
      <c r="Q811" s="91"/>
      <c r="R811" s="90">
        <f t="shared" si="21"/>
        <v>545840068.21999991</v>
      </c>
    </row>
    <row r="812" spans="1:18" ht="15.75" thickBot="1" x14ac:dyDescent="0.3">
      <c r="A812" s="5" t="s">
        <v>230</v>
      </c>
      <c r="B812" s="90">
        <v>492519</v>
      </c>
      <c r="C812" s="90">
        <v>241241.5</v>
      </c>
      <c r="D812" s="90"/>
      <c r="E812" s="91">
        <v>12150036.859999999</v>
      </c>
      <c r="F812" s="91">
        <v>9865429.5599999968</v>
      </c>
      <c r="G812" s="90">
        <v>1165668.6000000001</v>
      </c>
      <c r="H812" s="90"/>
      <c r="I812" s="90">
        <v>299493868.87999994</v>
      </c>
      <c r="J812" s="90"/>
      <c r="K812" s="90"/>
      <c r="L812" s="90">
        <v>1119607.5</v>
      </c>
      <c r="M812" s="90">
        <v>5348050</v>
      </c>
      <c r="N812" s="90">
        <v>6810967.0999999996</v>
      </c>
      <c r="O812" s="90"/>
      <c r="P812" s="90"/>
      <c r="Q812" s="91"/>
      <c r="R812" s="90">
        <f t="shared" si="21"/>
        <v>336687388.99999994</v>
      </c>
    </row>
    <row r="813" spans="1:18" ht="15.75" thickBot="1" x14ac:dyDescent="0.3">
      <c r="A813" s="5" t="s">
        <v>152</v>
      </c>
      <c r="B813" s="90">
        <v>30515179.23</v>
      </c>
      <c r="C813" s="90"/>
      <c r="D813" s="90"/>
      <c r="E813" s="91">
        <v>12856999.899999999</v>
      </c>
      <c r="F813" s="91">
        <v>104830</v>
      </c>
      <c r="G813" s="90">
        <v>1467430.61</v>
      </c>
      <c r="H813" s="90"/>
      <c r="I813" s="90">
        <v>170204940.33999991</v>
      </c>
      <c r="J813" s="90">
        <v>129999</v>
      </c>
      <c r="K813" s="90">
        <v>5719831.5300000003</v>
      </c>
      <c r="L813" s="90"/>
      <c r="M813" s="90">
        <v>8345438.2000000002</v>
      </c>
      <c r="N813" s="90">
        <v>5085089.7699999996</v>
      </c>
      <c r="O813" s="90"/>
      <c r="P813" s="90">
        <v>747999</v>
      </c>
      <c r="Q813" s="91"/>
      <c r="R813" s="90">
        <f t="shared" si="21"/>
        <v>235177737.57999992</v>
      </c>
    </row>
    <row r="814" spans="1:18" ht="15.75" thickBot="1" x14ac:dyDescent="0.3">
      <c r="A814" s="5" t="s">
        <v>153</v>
      </c>
      <c r="B814" s="90">
        <v>42746851.729999997</v>
      </c>
      <c r="C814" s="90">
        <v>42101773.359999999</v>
      </c>
      <c r="D814" s="90"/>
      <c r="E814" s="91">
        <v>19552140.999999996</v>
      </c>
      <c r="F814" s="90">
        <v>91041499.020000011</v>
      </c>
      <c r="G814" s="90">
        <v>12602641.869999999</v>
      </c>
      <c r="H814" s="90"/>
      <c r="I814" s="90">
        <v>1043202198.5900005</v>
      </c>
      <c r="J814" s="90">
        <v>2289648.7999999998</v>
      </c>
      <c r="K814" s="90">
        <v>47537082.800000004</v>
      </c>
      <c r="L814" s="90"/>
      <c r="M814" s="90">
        <v>4900999.3199999994</v>
      </c>
      <c r="N814" s="90">
        <v>80477272.909999996</v>
      </c>
      <c r="O814" s="90">
        <v>2488256.1</v>
      </c>
      <c r="P814" s="90">
        <v>14382816</v>
      </c>
      <c r="Q814" s="91"/>
      <c r="R814" s="90">
        <f t="shared" si="21"/>
        <v>1403323181.5000005</v>
      </c>
    </row>
    <row r="815" spans="1:18" ht="15.75" thickBot="1" x14ac:dyDescent="0.3">
      <c r="A815" s="5" t="s">
        <v>227</v>
      </c>
      <c r="B815" s="90">
        <v>701228</v>
      </c>
      <c r="C815" s="90"/>
      <c r="D815" s="90"/>
      <c r="E815" s="91">
        <v>24621587</v>
      </c>
      <c r="F815" s="90">
        <v>259215</v>
      </c>
      <c r="G815" s="90">
        <v>2500</v>
      </c>
      <c r="H815" s="90"/>
      <c r="I815" s="90">
        <v>697529779.74000001</v>
      </c>
      <c r="J815" s="90">
        <v>858745.5</v>
      </c>
      <c r="K815" s="90"/>
      <c r="L815" s="90">
        <v>4409717</v>
      </c>
      <c r="M815" s="90">
        <v>2796291.5</v>
      </c>
      <c r="N815" s="90">
        <v>3251041.2800000003</v>
      </c>
      <c r="O815" s="90"/>
      <c r="P815" s="90"/>
      <c r="Q815" s="91"/>
      <c r="R815" s="90">
        <f t="shared" si="21"/>
        <v>734430105.01999998</v>
      </c>
    </row>
    <row r="816" spans="1:18" ht="15.75" thickBot="1" x14ac:dyDescent="0.3">
      <c r="A816" s="5" t="s">
        <v>155</v>
      </c>
      <c r="B816" s="90">
        <v>3434807.2</v>
      </c>
      <c r="C816" s="90">
        <v>3449074.3</v>
      </c>
      <c r="D816" s="90"/>
      <c r="E816" s="91">
        <v>95789018.500000015</v>
      </c>
      <c r="F816" s="91">
        <v>2640687.2000000002</v>
      </c>
      <c r="G816" s="90">
        <v>1790247.1500000001</v>
      </c>
      <c r="H816" s="90"/>
      <c r="I816" s="90">
        <v>888962733.96000004</v>
      </c>
      <c r="J816" s="90">
        <v>1136870</v>
      </c>
      <c r="K816" s="90">
        <v>2910491</v>
      </c>
      <c r="L816" s="90">
        <v>2384612.5</v>
      </c>
      <c r="M816" s="90">
        <v>11467765.899999999</v>
      </c>
      <c r="N816" s="90">
        <v>53124723.509999998</v>
      </c>
      <c r="O816" s="90">
        <v>1509697.2</v>
      </c>
      <c r="P816" s="90">
        <v>90302</v>
      </c>
      <c r="Q816" s="91"/>
      <c r="R816" s="90">
        <f t="shared" si="21"/>
        <v>1068691030.4200001</v>
      </c>
    </row>
    <row r="817" spans="1:18" ht="15.75" thickBot="1" x14ac:dyDescent="0.3">
      <c r="A817" s="5" t="s">
        <v>156</v>
      </c>
      <c r="B817" s="90">
        <v>2225686.25</v>
      </c>
      <c r="C817" s="90">
        <v>1553538.75</v>
      </c>
      <c r="D817" s="90"/>
      <c r="E817" s="91">
        <v>173758492.35000002</v>
      </c>
      <c r="F817" s="90">
        <v>3584631</v>
      </c>
      <c r="G817" s="90">
        <v>727699.45000000007</v>
      </c>
      <c r="H817" s="90"/>
      <c r="I817" s="90">
        <v>799369374.64999998</v>
      </c>
      <c r="J817" s="90">
        <v>4203075.5</v>
      </c>
      <c r="K817" s="90">
        <v>196380</v>
      </c>
      <c r="L817" s="90"/>
      <c r="M817" s="90">
        <v>7204468.5999999996</v>
      </c>
      <c r="N817" s="90">
        <v>27265688.75</v>
      </c>
      <c r="O817" s="90">
        <v>2448450</v>
      </c>
      <c r="P817" s="90"/>
      <c r="Q817" s="91"/>
      <c r="R817" s="90">
        <f t="shared" si="21"/>
        <v>1022537485.3000001</v>
      </c>
    </row>
    <row r="818" spans="1:18" ht="15.75" thickBot="1" x14ac:dyDescent="0.3">
      <c r="A818" s="5" t="s">
        <v>157</v>
      </c>
      <c r="B818" s="90">
        <v>77870861.030000001</v>
      </c>
      <c r="C818" s="90"/>
      <c r="D818" s="90"/>
      <c r="E818" s="91">
        <v>58291435.340000004</v>
      </c>
      <c r="F818" s="90">
        <v>916000</v>
      </c>
      <c r="G818" s="90">
        <v>16297721.199999999</v>
      </c>
      <c r="H818" s="90"/>
      <c r="I818" s="90">
        <v>1386564772.0999999</v>
      </c>
      <c r="J818" s="90">
        <v>6606600</v>
      </c>
      <c r="K818" s="90">
        <v>2977810</v>
      </c>
      <c r="L818" s="90"/>
      <c r="M818" s="90">
        <v>2425230</v>
      </c>
      <c r="N818" s="90">
        <v>8400377.3300000001</v>
      </c>
      <c r="O818" s="90"/>
      <c r="P818" s="90">
        <v>42000</v>
      </c>
      <c r="Q818" s="91"/>
      <c r="R818" s="90">
        <f t="shared" si="21"/>
        <v>1560392806.9999998</v>
      </c>
    </row>
    <row r="819" spans="1:18" ht="15.75" thickBot="1" x14ac:dyDescent="0.3">
      <c r="A819" s="5" t="s">
        <v>228</v>
      </c>
      <c r="B819" s="90">
        <v>2884700.0700000003</v>
      </c>
      <c r="C819" s="90"/>
      <c r="D819" s="90"/>
      <c r="E819" s="91">
        <v>10466562.639999999</v>
      </c>
      <c r="F819" s="90">
        <v>801600</v>
      </c>
      <c r="G819" s="90"/>
      <c r="H819" s="90"/>
      <c r="I819" s="90">
        <v>212031469.79999998</v>
      </c>
      <c r="J819" s="90"/>
      <c r="K819" s="90"/>
      <c r="L819" s="90"/>
      <c r="M819" s="90">
        <v>38875155</v>
      </c>
      <c r="N819" s="90">
        <v>1442960</v>
      </c>
      <c r="O819" s="90"/>
      <c r="P819" s="90">
        <v>2709639.63</v>
      </c>
      <c r="Q819" s="91"/>
      <c r="R819" s="90">
        <f t="shared" si="21"/>
        <v>269212087.13999999</v>
      </c>
    </row>
    <row r="820" spans="1:18" ht="15.75" thickBot="1" x14ac:dyDescent="0.3">
      <c r="A820" s="5" t="s">
        <v>226</v>
      </c>
      <c r="B820" s="90">
        <v>6950</v>
      </c>
      <c r="C820" s="90">
        <v>120377.5</v>
      </c>
      <c r="D820" s="90"/>
      <c r="E820" s="91">
        <v>65302219.600000001</v>
      </c>
      <c r="F820" s="90">
        <v>4991656.9800000004</v>
      </c>
      <c r="G820" s="90">
        <v>2501995</v>
      </c>
      <c r="H820" s="90"/>
      <c r="I820" s="90">
        <v>479712654.74000001</v>
      </c>
      <c r="J820" s="90"/>
      <c r="K820" s="90"/>
      <c r="L820" s="90"/>
      <c r="M820" s="90">
        <v>1637772.5</v>
      </c>
      <c r="N820" s="90">
        <v>8283362</v>
      </c>
      <c r="O820" s="90">
        <v>2223830</v>
      </c>
      <c r="P820" s="90">
        <v>686140</v>
      </c>
      <c r="Q820" s="91"/>
      <c r="R820" s="90">
        <f t="shared" si="21"/>
        <v>565466958.32000005</v>
      </c>
    </row>
    <row r="821" spans="1:18" ht="15.75" thickBot="1" x14ac:dyDescent="0.3">
      <c r="A821" s="5" t="s">
        <v>286</v>
      </c>
      <c r="B821" s="90"/>
      <c r="C821" s="90"/>
      <c r="D821" s="90"/>
      <c r="E821" s="91"/>
      <c r="F821" s="90"/>
      <c r="G821" s="90"/>
      <c r="H821" s="90"/>
      <c r="I821" s="90">
        <v>62033840</v>
      </c>
      <c r="J821" s="90"/>
      <c r="K821" s="90"/>
      <c r="L821" s="90"/>
      <c r="M821" s="90"/>
      <c r="N821" s="90"/>
      <c r="O821" s="90">
        <v>10506100</v>
      </c>
      <c r="P821" s="90"/>
      <c r="Q821" s="91"/>
      <c r="R821" s="90">
        <f t="shared" si="21"/>
        <v>72539940</v>
      </c>
    </row>
    <row r="822" spans="1:18" ht="15.75" thickBot="1" x14ac:dyDescent="0.3">
      <c r="A822" s="5" t="s">
        <v>281</v>
      </c>
      <c r="B822" s="90"/>
      <c r="C822" s="90"/>
      <c r="D822" s="90"/>
      <c r="E822" s="91">
        <v>1153560</v>
      </c>
      <c r="F822" s="90">
        <v>343473</v>
      </c>
      <c r="G822" s="90">
        <v>320450</v>
      </c>
      <c r="H822" s="90"/>
      <c r="I822" s="90">
        <v>2177553</v>
      </c>
      <c r="J822" s="90"/>
      <c r="K822" s="90"/>
      <c r="L822" s="90"/>
      <c r="M822" s="90">
        <v>455460</v>
      </c>
      <c r="N822" s="90"/>
      <c r="O822" s="90"/>
      <c r="P822" s="90">
        <v>93265</v>
      </c>
      <c r="Q822" s="91"/>
      <c r="R822" s="90">
        <f t="shared" si="21"/>
        <v>4543761</v>
      </c>
    </row>
    <row r="823" spans="1:18" ht="15.75" thickBot="1" x14ac:dyDescent="0.3">
      <c r="A823" s="5" t="s">
        <v>261</v>
      </c>
      <c r="B823" s="90">
        <v>31419217.5</v>
      </c>
      <c r="C823" s="90">
        <v>1455012</v>
      </c>
      <c r="D823" s="90"/>
      <c r="E823" s="91">
        <v>71534239.5</v>
      </c>
      <c r="F823" s="90">
        <v>88000</v>
      </c>
      <c r="G823" s="90">
        <v>1474140</v>
      </c>
      <c r="H823" s="90"/>
      <c r="I823" s="90">
        <v>946608846.78999984</v>
      </c>
      <c r="J823" s="90">
        <v>1182133</v>
      </c>
      <c r="K823" s="90">
        <v>14291568</v>
      </c>
      <c r="L823" s="90"/>
      <c r="M823" s="90">
        <v>18644496.850000001</v>
      </c>
      <c r="N823" s="90">
        <v>116729141</v>
      </c>
      <c r="O823" s="90">
        <v>7947509</v>
      </c>
      <c r="P823" s="90">
        <v>2094325.5</v>
      </c>
      <c r="Q823" s="91"/>
      <c r="R823" s="90">
        <f t="shared" si="21"/>
        <v>1213468629.1399999</v>
      </c>
    </row>
    <row r="824" spans="1:18" ht="15.75" thickBot="1" x14ac:dyDescent="0.3">
      <c r="A824" s="5" t="s">
        <v>239</v>
      </c>
      <c r="B824" s="90">
        <v>913221.5</v>
      </c>
      <c r="C824" s="90">
        <v>506550</v>
      </c>
      <c r="D824" s="90"/>
      <c r="E824" s="91">
        <v>11409047.66</v>
      </c>
      <c r="F824" s="91">
        <v>18478542.399999999</v>
      </c>
      <c r="G824" s="90">
        <v>6661612.5</v>
      </c>
      <c r="H824" s="90"/>
      <c r="I824" s="90">
        <v>557887244.48999989</v>
      </c>
      <c r="J824" s="90">
        <v>1329679.46</v>
      </c>
      <c r="K824" s="90"/>
      <c r="L824" s="90"/>
      <c r="M824" s="90">
        <v>8619809.5999999996</v>
      </c>
      <c r="N824" s="90">
        <v>11407947.299999999</v>
      </c>
      <c r="O824" s="90">
        <v>3968300</v>
      </c>
      <c r="P824" s="90">
        <v>15734181.469999999</v>
      </c>
      <c r="Q824" s="91"/>
      <c r="R824" s="90">
        <f t="shared" ref="R824:R887" si="22">SUM(B824:Q824)</f>
        <v>636916136.38</v>
      </c>
    </row>
    <row r="825" spans="1:18" ht="15.75" thickBot="1" x14ac:dyDescent="0.3">
      <c r="A825" s="5" t="s">
        <v>245</v>
      </c>
      <c r="B825" s="90">
        <v>2201415</v>
      </c>
      <c r="C825" s="90">
        <v>716990.29999999993</v>
      </c>
      <c r="D825" s="90"/>
      <c r="E825" s="91">
        <v>29029135.449999999</v>
      </c>
      <c r="F825" s="90">
        <v>692941.5</v>
      </c>
      <c r="G825" s="90">
        <v>2074120.6</v>
      </c>
      <c r="H825" s="90">
        <v>946008.5</v>
      </c>
      <c r="I825" s="90">
        <v>559878092.89999998</v>
      </c>
      <c r="J825" s="90">
        <v>340863.5</v>
      </c>
      <c r="K825" s="90">
        <v>135450</v>
      </c>
      <c r="L825" s="90">
        <v>115078</v>
      </c>
      <c r="M825" s="90">
        <v>29591189.75</v>
      </c>
      <c r="N825" s="90">
        <v>3920702.5</v>
      </c>
      <c r="O825" s="90">
        <v>3285811.7</v>
      </c>
      <c r="P825" s="90">
        <v>2155016.46</v>
      </c>
      <c r="Q825" s="91"/>
      <c r="R825" s="90">
        <f t="shared" si="22"/>
        <v>635082816.16000009</v>
      </c>
    </row>
    <row r="826" spans="1:18" ht="15.75" thickBot="1" x14ac:dyDescent="0.3">
      <c r="A826" s="5" t="s">
        <v>243</v>
      </c>
      <c r="B826" s="90">
        <v>2420741</v>
      </c>
      <c r="C826" s="90">
        <v>2074685.75</v>
      </c>
      <c r="D826" s="90"/>
      <c r="E826" s="91">
        <v>192780701.97</v>
      </c>
      <c r="F826" s="90">
        <v>16458048.92</v>
      </c>
      <c r="G826" s="90">
        <v>321940790.72000009</v>
      </c>
      <c r="H826" s="90"/>
      <c r="I826" s="90">
        <v>1230645745.6599996</v>
      </c>
      <c r="J826" s="90">
        <v>2935501.4</v>
      </c>
      <c r="K826" s="90">
        <v>529655.19999999995</v>
      </c>
      <c r="L826" s="90"/>
      <c r="M826" s="90">
        <v>21016954.199999999</v>
      </c>
      <c r="N826" s="90">
        <v>63251215.400000006</v>
      </c>
      <c r="O826" s="90">
        <v>144630</v>
      </c>
      <c r="P826" s="90">
        <v>2542128</v>
      </c>
      <c r="Q826" s="91"/>
      <c r="R826" s="90">
        <f t="shared" si="22"/>
        <v>1856740798.22</v>
      </c>
    </row>
    <row r="827" spans="1:18" ht="15.75" thickBot="1" x14ac:dyDescent="0.3">
      <c r="A827" s="5" t="s">
        <v>246</v>
      </c>
      <c r="B827" s="90">
        <v>23340928.800000001</v>
      </c>
      <c r="C827" s="90">
        <v>1126838.5</v>
      </c>
      <c r="D827" s="90"/>
      <c r="E827" s="91">
        <v>28414473.659999996</v>
      </c>
      <c r="F827" s="90">
        <v>6869828.5</v>
      </c>
      <c r="G827" s="90">
        <v>11102346.800000001</v>
      </c>
      <c r="H827" s="90">
        <v>1679796</v>
      </c>
      <c r="I827" s="90">
        <v>1062663458.4399998</v>
      </c>
      <c r="J827" s="90">
        <v>1823499</v>
      </c>
      <c r="K827" s="90">
        <v>3423725</v>
      </c>
      <c r="L827" s="90">
        <v>596357</v>
      </c>
      <c r="M827" s="90">
        <v>15899519.699999999</v>
      </c>
      <c r="N827" s="90">
        <v>9577040.4100000001</v>
      </c>
      <c r="O827" s="90">
        <v>16529107.290000001</v>
      </c>
      <c r="P827" s="90">
        <v>3339030.82</v>
      </c>
      <c r="Q827" s="91"/>
      <c r="R827" s="90">
        <f t="shared" si="22"/>
        <v>1186385949.9199998</v>
      </c>
    </row>
    <row r="828" spans="1:18" ht="15.75" thickBot="1" x14ac:dyDescent="0.3">
      <c r="A828" s="5" t="s">
        <v>247</v>
      </c>
      <c r="B828" s="90">
        <v>16228570.640000001</v>
      </c>
      <c r="C828" s="90">
        <v>13615683.18</v>
      </c>
      <c r="D828" s="90"/>
      <c r="E828" s="91">
        <v>56491124.880000003</v>
      </c>
      <c r="F828" s="91">
        <v>10993918.58</v>
      </c>
      <c r="G828" s="90">
        <v>5845911.1300000008</v>
      </c>
      <c r="H828" s="90">
        <v>1153024</v>
      </c>
      <c r="I828" s="90">
        <v>1135079225.4200001</v>
      </c>
      <c r="J828" s="90">
        <v>2955184</v>
      </c>
      <c r="K828" s="90"/>
      <c r="L828" s="90">
        <v>6769298</v>
      </c>
      <c r="M828" s="90">
        <v>10957748.6</v>
      </c>
      <c r="N828" s="90">
        <v>13531274.270000001</v>
      </c>
      <c r="O828" s="90">
        <v>5020865.4000000004</v>
      </c>
      <c r="P828" s="90">
        <v>2932418.1</v>
      </c>
      <c r="Q828" s="91"/>
      <c r="R828" s="90">
        <f t="shared" si="22"/>
        <v>1281574246.2</v>
      </c>
    </row>
    <row r="829" spans="1:18" ht="15.75" thickBot="1" x14ac:dyDescent="0.3">
      <c r="A829" s="5" t="s">
        <v>248</v>
      </c>
      <c r="B829" s="90">
        <v>262683.69999999995</v>
      </c>
      <c r="C829" s="90">
        <v>13274.9</v>
      </c>
      <c r="D829" s="90"/>
      <c r="E829" s="91">
        <v>18686485.039999995</v>
      </c>
      <c r="F829" s="91">
        <v>2615116.66</v>
      </c>
      <c r="G829" s="90">
        <v>1008639.0299999999</v>
      </c>
      <c r="H829" s="90"/>
      <c r="I829" s="90">
        <v>543251678.3599999</v>
      </c>
      <c r="J829" s="90">
        <v>89216</v>
      </c>
      <c r="K829" s="90"/>
      <c r="L829" s="90"/>
      <c r="M829" s="90">
        <v>7671101.96</v>
      </c>
      <c r="N829" s="90">
        <v>83204770.390000001</v>
      </c>
      <c r="O829" s="90">
        <v>676930</v>
      </c>
      <c r="P829" s="90">
        <v>35640</v>
      </c>
      <c r="Q829" s="91"/>
      <c r="R829" s="90">
        <f t="shared" si="22"/>
        <v>657515536.03999996</v>
      </c>
    </row>
    <row r="830" spans="1:18" ht="15.75" thickBot="1" x14ac:dyDescent="0.3">
      <c r="A830" s="5" t="s">
        <v>249</v>
      </c>
      <c r="B830" s="90">
        <v>1946400</v>
      </c>
      <c r="C830" s="90"/>
      <c r="D830" s="90"/>
      <c r="E830" s="91">
        <v>32469316.57</v>
      </c>
      <c r="F830" s="90">
        <v>980414</v>
      </c>
      <c r="G830" s="90">
        <v>371694.5</v>
      </c>
      <c r="H830" s="90">
        <v>83100</v>
      </c>
      <c r="I830" s="90">
        <v>231540845.87</v>
      </c>
      <c r="J830" s="90"/>
      <c r="K830" s="90"/>
      <c r="L830" s="90"/>
      <c r="M830" s="90">
        <v>8972674.8000000007</v>
      </c>
      <c r="N830" s="90">
        <v>771057</v>
      </c>
      <c r="O830" s="90">
        <v>350446</v>
      </c>
      <c r="P830" s="90">
        <v>993640</v>
      </c>
      <c r="Q830" s="91"/>
      <c r="R830" s="90">
        <f t="shared" si="22"/>
        <v>278479588.74000001</v>
      </c>
    </row>
    <row r="831" spans="1:18" ht="15.75" thickBot="1" x14ac:dyDescent="0.3">
      <c r="A831" s="5" t="s">
        <v>250</v>
      </c>
      <c r="B831" s="90">
        <v>296390</v>
      </c>
      <c r="C831" s="90">
        <v>668159</v>
      </c>
      <c r="D831" s="90"/>
      <c r="E831" s="91">
        <v>50186980.849999987</v>
      </c>
      <c r="F831" s="90">
        <v>4305954</v>
      </c>
      <c r="G831" s="90">
        <v>15033683.620000001</v>
      </c>
      <c r="H831" s="90">
        <v>123000</v>
      </c>
      <c r="I831" s="90">
        <v>417206104.16000015</v>
      </c>
      <c r="J831" s="90">
        <v>1082419.73</v>
      </c>
      <c r="K831" s="90">
        <v>56120.4</v>
      </c>
      <c r="L831" s="90">
        <v>157267.20000000001</v>
      </c>
      <c r="M831" s="90">
        <v>6444916.5999999996</v>
      </c>
      <c r="N831" s="90">
        <v>19700185.600000001</v>
      </c>
      <c r="O831" s="90">
        <v>1073759.75</v>
      </c>
      <c r="P831" s="90">
        <v>2158783.21</v>
      </c>
      <c r="Q831" s="91"/>
      <c r="R831" s="90">
        <f t="shared" si="22"/>
        <v>518493724.12000012</v>
      </c>
    </row>
    <row r="832" spans="1:18" ht="15.75" thickBot="1" x14ac:dyDescent="0.3">
      <c r="A832" s="5" t="s">
        <v>294</v>
      </c>
      <c r="B832" s="90">
        <v>1847292.2</v>
      </c>
      <c r="C832" s="90">
        <v>343550</v>
      </c>
      <c r="D832" s="90"/>
      <c r="E832" s="91">
        <v>110208238.62999998</v>
      </c>
      <c r="F832" s="91">
        <v>13858247.48</v>
      </c>
      <c r="G832" s="90">
        <v>21743230.080000002</v>
      </c>
      <c r="H832" s="90"/>
      <c r="I832" s="90">
        <v>580387229.28999996</v>
      </c>
      <c r="J832" s="90">
        <v>1944080.8</v>
      </c>
      <c r="K832" s="90">
        <v>830983</v>
      </c>
      <c r="L832" s="90">
        <v>1968429</v>
      </c>
      <c r="M832" s="90">
        <v>9054501.4000000004</v>
      </c>
      <c r="N832" s="90">
        <v>29490201.670000002</v>
      </c>
      <c r="O832" s="90">
        <v>4035271.5</v>
      </c>
      <c r="P832" s="90">
        <v>7990399.4900000002</v>
      </c>
      <c r="Q832" s="91"/>
      <c r="R832" s="90">
        <f t="shared" si="22"/>
        <v>783701654.53999984</v>
      </c>
    </row>
    <row r="833" spans="1:18" ht="15.75" thickBot="1" x14ac:dyDescent="0.3">
      <c r="A833" s="5" t="s">
        <v>251</v>
      </c>
      <c r="B833" s="90">
        <v>7905846</v>
      </c>
      <c r="C833" s="90">
        <v>251687.59</v>
      </c>
      <c r="D833" s="90"/>
      <c r="E833" s="91">
        <v>52828575.959999993</v>
      </c>
      <c r="F833" s="90">
        <v>13483950.439999999</v>
      </c>
      <c r="G833" s="90">
        <v>18687372.299999997</v>
      </c>
      <c r="H833" s="90"/>
      <c r="I833" s="90">
        <v>143945089.39000005</v>
      </c>
      <c r="J833" s="90"/>
      <c r="K833" s="90"/>
      <c r="L833" s="90"/>
      <c r="M833" s="90">
        <v>2752057.5</v>
      </c>
      <c r="N833" s="90">
        <v>3001561.54</v>
      </c>
      <c r="O833" s="90">
        <v>1862010</v>
      </c>
      <c r="P833" s="90">
        <v>1317200</v>
      </c>
      <c r="Q833" s="91"/>
      <c r="R833" s="90">
        <f t="shared" si="22"/>
        <v>246035350.72000003</v>
      </c>
    </row>
    <row r="834" spans="1:18" ht="15.75" thickBot="1" x14ac:dyDescent="0.3">
      <c r="A834" s="5" t="s">
        <v>252</v>
      </c>
      <c r="B834" s="90">
        <v>4391884.66</v>
      </c>
      <c r="C834" s="90"/>
      <c r="D834" s="90"/>
      <c r="E834" s="91">
        <v>42904162.900000006</v>
      </c>
      <c r="F834" s="90">
        <v>315622.5</v>
      </c>
      <c r="G834" s="90">
        <v>64902227.399999999</v>
      </c>
      <c r="H834" s="90"/>
      <c r="I834" s="90">
        <v>502062201.16000003</v>
      </c>
      <c r="J834" s="90"/>
      <c r="K834" s="90"/>
      <c r="L834" s="90"/>
      <c r="M834" s="90">
        <v>6302683</v>
      </c>
      <c r="N834" s="90">
        <v>5879973</v>
      </c>
      <c r="O834" s="90">
        <v>403000</v>
      </c>
      <c r="P834" s="90"/>
      <c r="Q834" s="91"/>
      <c r="R834" s="90">
        <f t="shared" si="22"/>
        <v>627161754.62</v>
      </c>
    </row>
    <row r="835" spans="1:18" ht="15.75" thickBot="1" x14ac:dyDescent="0.3">
      <c r="A835" s="5" t="s">
        <v>253</v>
      </c>
      <c r="B835" s="90">
        <v>383696</v>
      </c>
      <c r="C835" s="90">
        <v>7620</v>
      </c>
      <c r="D835" s="90"/>
      <c r="E835" s="91">
        <v>11069729.4</v>
      </c>
      <c r="F835" s="90">
        <v>3286250.5</v>
      </c>
      <c r="G835" s="90">
        <v>473842</v>
      </c>
      <c r="H835" s="90"/>
      <c r="I835" s="90">
        <v>239694433</v>
      </c>
      <c r="J835" s="90"/>
      <c r="K835" s="90"/>
      <c r="L835" s="90">
        <v>3820322</v>
      </c>
      <c r="M835" s="90">
        <v>2580876.4</v>
      </c>
      <c r="N835" s="90">
        <v>5714881.7000000002</v>
      </c>
      <c r="O835" s="90">
        <v>210600</v>
      </c>
      <c r="P835" s="90"/>
      <c r="Q835" s="91"/>
      <c r="R835" s="90">
        <f t="shared" si="22"/>
        <v>267242251</v>
      </c>
    </row>
    <row r="836" spans="1:18" ht="15.75" thickBot="1" x14ac:dyDescent="0.3">
      <c r="A836" s="5" t="s">
        <v>254</v>
      </c>
      <c r="B836" s="90">
        <v>6538675.9800000004</v>
      </c>
      <c r="C836" s="90">
        <v>32109.53</v>
      </c>
      <c r="D836" s="90"/>
      <c r="E836" s="91">
        <v>62549416.780000001</v>
      </c>
      <c r="F836" s="90">
        <v>4883117.28</v>
      </c>
      <c r="G836" s="90">
        <v>2660226.5</v>
      </c>
      <c r="H836" s="90"/>
      <c r="I836" s="90">
        <v>402908403.99999994</v>
      </c>
      <c r="J836" s="90">
        <v>2240240.5</v>
      </c>
      <c r="K836" s="90"/>
      <c r="L836" s="90"/>
      <c r="M836" s="90">
        <v>2955259.14</v>
      </c>
      <c r="N836" s="90">
        <v>12951474.899999999</v>
      </c>
      <c r="O836" s="90">
        <v>878789.06</v>
      </c>
      <c r="P836" s="90">
        <v>12449572.029999999</v>
      </c>
      <c r="Q836" s="91"/>
      <c r="R836" s="90">
        <f t="shared" si="22"/>
        <v>511047285.69999987</v>
      </c>
    </row>
    <row r="837" spans="1:18" ht="15.75" thickBot="1" x14ac:dyDescent="0.3">
      <c r="A837" s="5" t="s">
        <v>255</v>
      </c>
      <c r="B837" s="90">
        <v>1270338</v>
      </c>
      <c r="C837" s="90"/>
      <c r="D837" s="90"/>
      <c r="E837" s="91">
        <v>52037132</v>
      </c>
      <c r="F837" s="91">
        <v>524629</v>
      </c>
      <c r="G837" s="90">
        <v>1728109</v>
      </c>
      <c r="H837" s="90"/>
      <c r="I837" s="90">
        <v>891543877</v>
      </c>
      <c r="J837" s="90">
        <v>11435057</v>
      </c>
      <c r="K837" s="90">
        <v>5221800</v>
      </c>
      <c r="L837" s="90"/>
      <c r="M837" s="90"/>
      <c r="N837" s="90">
        <v>21189536</v>
      </c>
      <c r="O837" s="90"/>
      <c r="P837" s="90">
        <v>4823382</v>
      </c>
      <c r="Q837" s="91"/>
      <c r="R837" s="90">
        <f t="shared" si="22"/>
        <v>989773860</v>
      </c>
    </row>
    <row r="838" spans="1:18" ht="15.75" thickBot="1" x14ac:dyDescent="0.3">
      <c r="A838" s="5" t="s">
        <v>256</v>
      </c>
      <c r="B838" s="90">
        <v>4012843.2</v>
      </c>
      <c r="C838" s="90"/>
      <c r="D838" s="90"/>
      <c r="E838" s="91">
        <v>88941923.480000004</v>
      </c>
      <c r="F838" s="91">
        <v>534648.5</v>
      </c>
      <c r="G838" s="90">
        <v>147188</v>
      </c>
      <c r="H838" s="90"/>
      <c r="I838" s="90">
        <v>1415544540.6599996</v>
      </c>
      <c r="J838" s="90">
        <v>4696300.7</v>
      </c>
      <c r="K838" s="90"/>
      <c r="L838" s="90">
        <v>5929899</v>
      </c>
      <c r="M838" s="90">
        <v>29060114.5</v>
      </c>
      <c r="N838" s="90">
        <v>12711872.699999999</v>
      </c>
      <c r="O838" s="90"/>
      <c r="P838" s="90">
        <v>677.1</v>
      </c>
      <c r="Q838" s="91"/>
      <c r="R838" s="90">
        <f t="shared" si="22"/>
        <v>1561580007.8399997</v>
      </c>
    </row>
    <row r="839" spans="1:18" ht="15.75" thickBot="1" x14ac:dyDescent="0.3">
      <c r="A839" s="5" t="s">
        <v>264</v>
      </c>
      <c r="B839" s="90">
        <v>2747105</v>
      </c>
      <c r="C839" s="90"/>
      <c r="D839" s="90"/>
      <c r="E839" s="91">
        <v>2239300</v>
      </c>
      <c r="F839" s="90"/>
      <c r="G839" s="90">
        <v>28556.6</v>
      </c>
      <c r="H839" s="90"/>
      <c r="I839" s="90">
        <v>128433205.80000001</v>
      </c>
      <c r="J839" s="90"/>
      <c r="K839" s="90"/>
      <c r="L839" s="90"/>
      <c r="M839" s="90">
        <v>22400</v>
      </c>
      <c r="N839" s="90">
        <v>633556.6</v>
      </c>
      <c r="O839" s="90"/>
      <c r="P839" s="90"/>
      <c r="Q839" s="91"/>
      <c r="R839" s="90">
        <f t="shared" si="22"/>
        <v>134104124</v>
      </c>
    </row>
    <row r="840" spans="1:18" ht="15.75" thickBot="1" x14ac:dyDescent="0.3">
      <c r="A840" s="5" t="s">
        <v>262</v>
      </c>
      <c r="B840" s="90">
        <v>1837</v>
      </c>
      <c r="C840" s="90">
        <v>1916937.1</v>
      </c>
      <c r="D840" s="90"/>
      <c r="E840" s="91">
        <v>8365004.5999999996</v>
      </c>
      <c r="F840" s="91">
        <v>755677</v>
      </c>
      <c r="G840" s="90"/>
      <c r="H840" s="90"/>
      <c r="I840" s="90">
        <v>231087096.72</v>
      </c>
      <c r="J840" s="90">
        <v>3835873</v>
      </c>
      <c r="K840" s="90"/>
      <c r="L840" s="90"/>
      <c r="M840" s="90">
        <v>992885</v>
      </c>
      <c r="N840" s="90">
        <v>7099957.2999999998</v>
      </c>
      <c r="O840" s="90"/>
      <c r="P840" s="90">
        <v>855000</v>
      </c>
      <c r="Q840" s="91"/>
      <c r="R840" s="90">
        <f t="shared" si="22"/>
        <v>254910267.72</v>
      </c>
    </row>
    <row r="841" spans="1:18" ht="15.75" thickBot="1" x14ac:dyDescent="0.3">
      <c r="A841" s="5" t="s">
        <v>263</v>
      </c>
      <c r="B841" s="90"/>
      <c r="C841" s="90"/>
      <c r="D841" s="90"/>
      <c r="E841" s="91">
        <v>1077240.1000000001</v>
      </c>
      <c r="F841" s="90"/>
      <c r="G841" s="90"/>
      <c r="H841" s="90"/>
      <c r="I841" s="90">
        <v>66578926.49999997</v>
      </c>
      <c r="J841" s="90"/>
      <c r="K841" s="90"/>
      <c r="L841" s="90"/>
      <c r="M841" s="90"/>
      <c r="N841" s="90"/>
      <c r="O841" s="90"/>
      <c r="P841" s="90"/>
      <c r="Q841" s="91"/>
      <c r="R841" s="90">
        <f t="shared" si="22"/>
        <v>67656166.599999964</v>
      </c>
    </row>
    <row r="842" spans="1:18" ht="15.75" thickBot="1" x14ac:dyDescent="0.3">
      <c r="A842" s="5" t="s">
        <v>265</v>
      </c>
      <c r="B842" s="90">
        <v>93357.45</v>
      </c>
      <c r="C842" s="90"/>
      <c r="D842" s="90"/>
      <c r="E842" s="91">
        <v>39636590.009999998</v>
      </c>
      <c r="F842" s="90">
        <v>711883</v>
      </c>
      <c r="G842" s="90">
        <v>320370</v>
      </c>
      <c r="H842" s="90"/>
      <c r="I842" s="90">
        <v>470158834.63999993</v>
      </c>
      <c r="J842" s="90">
        <v>60755877.5</v>
      </c>
      <c r="K842" s="90"/>
      <c r="L842" s="90"/>
      <c r="M842" s="90">
        <v>1572264.4</v>
      </c>
      <c r="N842" s="90">
        <v>11970412.6</v>
      </c>
      <c r="O842" s="90"/>
      <c r="P842" s="90"/>
      <c r="Q842" s="91"/>
      <c r="R842" s="90">
        <f t="shared" si="22"/>
        <v>585219589.5999999</v>
      </c>
    </row>
    <row r="843" spans="1:18" ht="15.75" thickBot="1" x14ac:dyDescent="0.3">
      <c r="A843" s="5" t="s">
        <v>266</v>
      </c>
      <c r="B843" s="90">
        <v>4484607</v>
      </c>
      <c r="C843" s="90"/>
      <c r="D843" s="90"/>
      <c r="E843" s="91">
        <v>53781165</v>
      </c>
      <c r="F843" s="90">
        <v>709985</v>
      </c>
      <c r="G843" s="90">
        <v>263581</v>
      </c>
      <c r="H843" s="90"/>
      <c r="I843" s="90">
        <v>939155061.29999995</v>
      </c>
      <c r="J843" s="90">
        <v>363262</v>
      </c>
      <c r="K843" s="90">
        <v>1566756</v>
      </c>
      <c r="L843" s="90"/>
      <c r="M843" s="90">
        <v>9708916</v>
      </c>
      <c r="N843" s="90">
        <v>21767317.5</v>
      </c>
      <c r="O843" s="90">
        <v>1255520</v>
      </c>
      <c r="P843" s="90">
        <v>245967</v>
      </c>
      <c r="Q843" s="91"/>
      <c r="R843" s="90">
        <f t="shared" si="22"/>
        <v>1033302137.8</v>
      </c>
    </row>
    <row r="844" spans="1:18" ht="15.75" thickBot="1" x14ac:dyDescent="0.3">
      <c r="A844" s="5" t="s">
        <v>267</v>
      </c>
      <c r="B844" s="90">
        <v>117593</v>
      </c>
      <c r="C844" s="90"/>
      <c r="D844" s="90"/>
      <c r="E844" s="91">
        <v>3504637.7</v>
      </c>
      <c r="F844" s="90">
        <v>308259.42</v>
      </c>
      <c r="G844" s="90">
        <v>1127510</v>
      </c>
      <c r="H844" s="90">
        <v>581084</v>
      </c>
      <c r="I844" s="90">
        <v>77928392.720000014</v>
      </c>
      <c r="J844" s="90">
        <v>543795</v>
      </c>
      <c r="K844" s="90"/>
      <c r="L844" s="90"/>
      <c r="M844" s="90">
        <v>1910640</v>
      </c>
      <c r="N844" s="90">
        <v>19707514</v>
      </c>
      <c r="O844" s="90"/>
      <c r="P844" s="90">
        <v>2375487.58</v>
      </c>
      <c r="Q844" s="91"/>
      <c r="R844" s="90">
        <f t="shared" si="22"/>
        <v>108104913.42000002</v>
      </c>
    </row>
    <row r="845" spans="1:18" ht="15.75" thickBot="1" x14ac:dyDescent="0.3">
      <c r="A845" s="5" t="s">
        <v>241</v>
      </c>
      <c r="B845" s="90">
        <v>85917510.189999998</v>
      </c>
      <c r="C845" s="90">
        <v>1011524.4500000001</v>
      </c>
      <c r="D845" s="90"/>
      <c r="E845" s="91">
        <v>44624619.889999993</v>
      </c>
      <c r="F845" s="90">
        <v>3819672.5</v>
      </c>
      <c r="G845" s="90">
        <v>11612027.77</v>
      </c>
      <c r="H845" s="90">
        <v>676284.5</v>
      </c>
      <c r="I845" s="90">
        <v>1218361841.6400001</v>
      </c>
      <c r="J845" s="90">
        <v>10505970.48</v>
      </c>
      <c r="K845" s="90">
        <v>12273607.75</v>
      </c>
      <c r="L845" s="90"/>
      <c r="M845" s="90">
        <v>52761179.050000004</v>
      </c>
      <c r="N845" s="90">
        <v>52485431.679999992</v>
      </c>
      <c r="O845" s="90">
        <v>715985</v>
      </c>
      <c r="P845" s="90">
        <v>7994529.2399999993</v>
      </c>
      <c r="Q845" s="91"/>
      <c r="R845" s="90">
        <f t="shared" si="22"/>
        <v>1502760184.1400001</v>
      </c>
    </row>
    <row r="846" spans="1:18" ht="15.75" thickBot="1" x14ac:dyDescent="0.3">
      <c r="A846" s="5" t="s">
        <v>268</v>
      </c>
      <c r="B846" s="90">
        <v>5376000</v>
      </c>
      <c r="C846" s="90"/>
      <c r="D846" s="90"/>
      <c r="E846" s="91">
        <v>47814033.199999996</v>
      </c>
      <c r="F846" s="90"/>
      <c r="G846" s="90">
        <v>3551900</v>
      </c>
      <c r="H846" s="90"/>
      <c r="I846" s="90">
        <v>759898703.10000014</v>
      </c>
      <c r="J846" s="90">
        <v>1008881.6</v>
      </c>
      <c r="K846" s="90"/>
      <c r="L846" s="90"/>
      <c r="M846" s="90">
        <v>5250000</v>
      </c>
      <c r="N846" s="90">
        <v>13264250</v>
      </c>
      <c r="O846" s="90"/>
      <c r="P846" s="90">
        <v>340921</v>
      </c>
      <c r="Q846" s="91"/>
      <c r="R846" s="90">
        <f t="shared" si="22"/>
        <v>836504688.90000021</v>
      </c>
    </row>
    <row r="847" spans="1:18" ht="15.75" thickBot="1" x14ac:dyDescent="0.3">
      <c r="A847" s="5" t="s">
        <v>269</v>
      </c>
      <c r="B847" s="90">
        <v>10542273.560000001</v>
      </c>
      <c r="C847" s="90">
        <v>2248680</v>
      </c>
      <c r="D847" s="90"/>
      <c r="E847" s="91">
        <v>16277106</v>
      </c>
      <c r="F847" s="90">
        <v>88000</v>
      </c>
      <c r="G847" s="90">
        <v>85525.06</v>
      </c>
      <c r="H847" s="90"/>
      <c r="I847" s="90">
        <v>129439416.80000001</v>
      </c>
      <c r="J847" s="90">
        <v>13834955</v>
      </c>
      <c r="K847" s="90"/>
      <c r="L847" s="90"/>
      <c r="M847" s="90">
        <v>6635417.5</v>
      </c>
      <c r="N847" s="90">
        <v>1718198</v>
      </c>
      <c r="O847" s="90">
        <v>245462</v>
      </c>
      <c r="P847" s="90"/>
      <c r="Q847" s="91"/>
      <c r="R847" s="90">
        <f t="shared" si="22"/>
        <v>181115033.92000002</v>
      </c>
    </row>
    <row r="848" spans="1:18" ht="15.75" thickBot="1" x14ac:dyDescent="0.3">
      <c r="A848" s="5" t="s">
        <v>270</v>
      </c>
      <c r="B848" s="90"/>
      <c r="C848" s="90"/>
      <c r="D848" s="90"/>
      <c r="E848" s="91">
        <v>62233262.649999976</v>
      </c>
      <c r="F848" s="90"/>
      <c r="G848" s="90"/>
      <c r="H848" s="90"/>
      <c r="I848" s="90">
        <v>594222489.34999871</v>
      </c>
      <c r="J848" s="90">
        <v>6722619.9000000013</v>
      </c>
      <c r="K848" s="90">
        <v>1710032.5000000002</v>
      </c>
      <c r="L848" s="90"/>
      <c r="M848" s="90">
        <v>1293939.8999999999</v>
      </c>
      <c r="N848" s="90"/>
      <c r="O848" s="90"/>
      <c r="P848" s="90"/>
      <c r="Q848" s="91"/>
      <c r="R848" s="90">
        <f t="shared" si="22"/>
        <v>666182344.29999864</v>
      </c>
    </row>
    <row r="849" spans="1:18" ht="15.75" thickBot="1" x14ac:dyDescent="0.3">
      <c r="A849" s="5" t="s">
        <v>271</v>
      </c>
      <c r="B849" s="90">
        <v>1160034</v>
      </c>
      <c r="C849" s="90">
        <v>6928503.5999999996</v>
      </c>
      <c r="D849" s="90"/>
      <c r="E849" s="91">
        <v>70617561.840000018</v>
      </c>
      <c r="F849" s="90">
        <v>4333532.4000000004</v>
      </c>
      <c r="G849" s="90">
        <v>1811355.78</v>
      </c>
      <c r="H849" s="90"/>
      <c r="I849" s="90">
        <v>422757291.33999985</v>
      </c>
      <c r="J849" s="90">
        <v>19853712.73</v>
      </c>
      <c r="K849" s="90"/>
      <c r="L849" s="90"/>
      <c r="M849" s="90">
        <v>12770555.779999999</v>
      </c>
      <c r="N849" s="90">
        <v>29742421.5</v>
      </c>
      <c r="O849" s="90">
        <v>2243056.7000000002</v>
      </c>
      <c r="P849" s="90">
        <v>14787375.850000001</v>
      </c>
      <c r="Q849" s="91"/>
      <c r="R849" s="90">
        <f t="shared" si="22"/>
        <v>587005401.51999998</v>
      </c>
    </row>
    <row r="850" spans="1:18" ht="15.75" thickBot="1" x14ac:dyDescent="0.3">
      <c r="A850" s="5" t="s">
        <v>282</v>
      </c>
      <c r="B850" s="90"/>
      <c r="C850" s="90"/>
      <c r="D850" s="90"/>
      <c r="E850" s="91">
        <v>3812227.5</v>
      </c>
      <c r="F850" s="90"/>
      <c r="G850" s="90"/>
      <c r="H850" s="90"/>
      <c r="I850" s="90">
        <v>42115489.299999997</v>
      </c>
      <c r="J850" s="90"/>
      <c r="K850" s="90"/>
      <c r="L850" s="90"/>
      <c r="M850" s="90"/>
      <c r="N850" s="90">
        <v>7347583.7999999998</v>
      </c>
      <c r="O850" s="90"/>
      <c r="P850" s="90">
        <v>340740</v>
      </c>
      <c r="Q850" s="91"/>
      <c r="R850" s="90">
        <f t="shared" si="22"/>
        <v>53616040.599999994</v>
      </c>
    </row>
    <row r="851" spans="1:18" ht="15.75" thickBot="1" x14ac:dyDescent="0.3">
      <c r="A851" s="5" t="s">
        <v>272</v>
      </c>
      <c r="B851" s="90">
        <v>527777.93999999994</v>
      </c>
      <c r="C851" s="90"/>
      <c r="D851" s="90"/>
      <c r="E851" s="91">
        <v>51938193.789999999</v>
      </c>
      <c r="F851" s="90">
        <v>492980</v>
      </c>
      <c r="G851" s="90">
        <v>11350179.460000001</v>
      </c>
      <c r="H851" s="90">
        <v>143070</v>
      </c>
      <c r="I851" s="90">
        <v>285895812.18000007</v>
      </c>
      <c r="J851" s="90">
        <v>1573422</v>
      </c>
      <c r="K851" s="90"/>
      <c r="L851" s="90"/>
      <c r="M851" s="90">
        <v>1781517</v>
      </c>
      <c r="N851" s="90">
        <v>19116842.329999998</v>
      </c>
      <c r="O851" s="90"/>
      <c r="P851" s="90">
        <v>117810</v>
      </c>
      <c r="Q851" s="91"/>
      <c r="R851" s="90">
        <f t="shared" si="22"/>
        <v>372937604.70000005</v>
      </c>
    </row>
    <row r="852" spans="1:18" ht="15.75" thickBot="1" x14ac:dyDescent="0.3">
      <c r="A852" s="5" t="s">
        <v>285</v>
      </c>
      <c r="B852" s="90">
        <v>97107555.400000006</v>
      </c>
      <c r="C852" s="90">
        <v>384150</v>
      </c>
      <c r="D852" s="90"/>
      <c r="E852" s="91">
        <v>90477804.280000001</v>
      </c>
      <c r="F852" s="90">
        <v>5513086</v>
      </c>
      <c r="G852" s="90">
        <v>5118634.2</v>
      </c>
      <c r="H852" s="90"/>
      <c r="I852" s="90">
        <v>892315356.60000002</v>
      </c>
      <c r="J852" s="90">
        <v>1341900</v>
      </c>
      <c r="K852" s="90"/>
      <c r="L852" s="90"/>
      <c r="M852" s="90">
        <v>10866250</v>
      </c>
      <c r="N852" s="90">
        <v>19631570.999999996</v>
      </c>
      <c r="O852" s="90">
        <v>23447963.199999999</v>
      </c>
      <c r="P852" s="90">
        <v>760000</v>
      </c>
      <c r="Q852" s="91"/>
      <c r="R852" s="90">
        <f t="shared" si="22"/>
        <v>1146964270.6800001</v>
      </c>
    </row>
    <row r="853" spans="1:18" ht="15.75" thickBot="1" x14ac:dyDescent="0.3">
      <c r="A853" s="5" t="s">
        <v>273</v>
      </c>
      <c r="B853" s="90"/>
      <c r="C853" s="90"/>
      <c r="D853" s="90"/>
      <c r="E853" s="91">
        <v>115202784.5</v>
      </c>
      <c r="F853" s="90">
        <v>461550</v>
      </c>
      <c r="G853" s="90">
        <v>5150</v>
      </c>
      <c r="H853" s="90"/>
      <c r="I853" s="90">
        <v>307490260.5</v>
      </c>
      <c r="J853" s="90"/>
      <c r="K853" s="90">
        <v>620100</v>
      </c>
      <c r="L853" s="90"/>
      <c r="M853" s="90"/>
      <c r="N853" s="90">
        <v>15122250</v>
      </c>
      <c r="O853" s="90"/>
      <c r="P853" s="90">
        <v>4399560</v>
      </c>
      <c r="Q853" s="91"/>
      <c r="R853" s="90">
        <f t="shared" si="22"/>
        <v>443301655</v>
      </c>
    </row>
    <row r="854" spans="1:18" ht="15.75" thickBot="1" x14ac:dyDescent="0.3">
      <c r="A854" s="5" t="s">
        <v>378</v>
      </c>
      <c r="B854" s="90"/>
      <c r="C854" s="90"/>
      <c r="D854" s="90"/>
      <c r="E854" s="91"/>
      <c r="F854" s="91"/>
      <c r="G854" s="90"/>
      <c r="H854" s="90"/>
      <c r="I854" s="90">
        <v>5664338</v>
      </c>
      <c r="J854" s="90"/>
      <c r="K854" s="90"/>
      <c r="L854" s="90"/>
      <c r="M854" s="90"/>
      <c r="N854" s="90"/>
      <c r="O854" s="90"/>
      <c r="P854" s="90"/>
      <c r="Q854" s="91"/>
      <c r="R854" s="90">
        <f t="shared" si="22"/>
        <v>5664338</v>
      </c>
    </row>
    <row r="855" spans="1:18" ht="15.75" thickBot="1" x14ac:dyDescent="0.3">
      <c r="A855" s="5" t="s">
        <v>287</v>
      </c>
      <c r="B855" s="90">
        <v>134246</v>
      </c>
      <c r="C855" s="90"/>
      <c r="D855" s="90"/>
      <c r="E855" s="91">
        <v>1387583</v>
      </c>
      <c r="F855" s="90"/>
      <c r="G855" s="90">
        <v>370513</v>
      </c>
      <c r="H855" s="90"/>
      <c r="I855" s="90">
        <v>2082630415.8399999</v>
      </c>
      <c r="J855" s="90"/>
      <c r="K855" s="90"/>
      <c r="L855" s="90"/>
      <c r="M855" s="90">
        <v>377786785.89999998</v>
      </c>
      <c r="N855" s="90">
        <v>6723088</v>
      </c>
      <c r="O855" s="90"/>
      <c r="P855" s="90"/>
      <c r="Q855" s="91"/>
      <c r="R855" s="90">
        <f t="shared" si="22"/>
        <v>2469032631.7399998</v>
      </c>
    </row>
    <row r="856" spans="1:18" ht="15.75" thickBot="1" x14ac:dyDescent="0.3">
      <c r="A856" s="5" t="s">
        <v>288</v>
      </c>
      <c r="B856" s="90">
        <v>8373175.7999999998</v>
      </c>
      <c r="C856" s="90"/>
      <c r="D856" s="90"/>
      <c r="E856" s="91">
        <v>19322675.5</v>
      </c>
      <c r="F856" s="90">
        <v>3848088</v>
      </c>
      <c r="G856" s="90">
        <v>30536751.100000001</v>
      </c>
      <c r="H856" s="90"/>
      <c r="I856" s="90">
        <v>473727052.99999994</v>
      </c>
      <c r="J856" s="90">
        <v>1882181</v>
      </c>
      <c r="K856" s="90">
        <v>177725</v>
      </c>
      <c r="L856" s="90"/>
      <c r="M856" s="90">
        <v>2809730.6</v>
      </c>
      <c r="N856" s="90">
        <v>16175950</v>
      </c>
      <c r="O856" s="90">
        <v>10238648.200000001</v>
      </c>
      <c r="P856" s="90"/>
      <c r="Q856" s="91"/>
      <c r="R856" s="90">
        <f t="shared" si="22"/>
        <v>567091978.20000005</v>
      </c>
    </row>
    <row r="857" spans="1:18" ht="15.75" thickBot="1" x14ac:dyDescent="0.3">
      <c r="A857" s="5" t="s">
        <v>289</v>
      </c>
      <c r="B857" s="90"/>
      <c r="C857" s="90"/>
      <c r="D857" s="90"/>
      <c r="E857" s="91">
        <v>15654309.98</v>
      </c>
      <c r="F857" s="90">
        <v>2909721</v>
      </c>
      <c r="G857" s="90">
        <v>4302341.53</v>
      </c>
      <c r="H857" s="90"/>
      <c r="I857" s="90">
        <v>434457223.50999999</v>
      </c>
      <c r="J857" s="90">
        <v>1293398</v>
      </c>
      <c r="K857" s="90"/>
      <c r="L857" s="90">
        <v>417329</v>
      </c>
      <c r="M857" s="90">
        <v>1437290</v>
      </c>
      <c r="N857" s="90">
        <v>25922304</v>
      </c>
      <c r="O857" s="90"/>
      <c r="P857" s="90"/>
      <c r="Q857" s="91"/>
      <c r="R857" s="90">
        <f t="shared" si="22"/>
        <v>486393917.01999998</v>
      </c>
    </row>
    <row r="858" spans="1:18" ht="15.75" thickBot="1" x14ac:dyDescent="0.3">
      <c r="A858" s="5" t="s">
        <v>290</v>
      </c>
      <c r="B858" s="90"/>
      <c r="C858" s="90"/>
      <c r="D858" s="90"/>
      <c r="E858" s="91">
        <v>79350401.5</v>
      </c>
      <c r="F858" s="90">
        <v>197400</v>
      </c>
      <c r="G858" s="90"/>
      <c r="H858" s="90"/>
      <c r="I858" s="90">
        <v>360508691.90999997</v>
      </c>
      <c r="J858" s="90">
        <v>14316281.5</v>
      </c>
      <c r="K858" s="90">
        <v>650160</v>
      </c>
      <c r="L858" s="90"/>
      <c r="M858" s="90">
        <v>983671</v>
      </c>
      <c r="N858" s="90">
        <v>7092839.9100000001</v>
      </c>
      <c r="O858" s="90"/>
      <c r="P858" s="90">
        <v>7440</v>
      </c>
      <c r="Q858" s="91"/>
      <c r="R858" s="90">
        <f t="shared" si="22"/>
        <v>463106885.81999999</v>
      </c>
    </row>
    <row r="859" spans="1:18" ht="15.75" thickBot="1" x14ac:dyDescent="0.3">
      <c r="A859" s="5" t="s">
        <v>291</v>
      </c>
      <c r="B859" s="90">
        <v>1767356</v>
      </c>
      <c r="C859" s="90"/>
      <c r="D859" s="90"/>
      <c r="E859" s="91">
        <v>45650819</v>
      </c>
      <c r="F859" s="90">
        <v>1489050</v>
      </c>
      <c r="G859" s="90">
        <v>1605792</v>
      </c>
      <c r="H859" s="90"/>
      <c r="I859" s="90">
        <v>871905283.0999999</v>
      </c>
      <c r="J859" s="90">
        <v>1144712</v>
      </c>
      <c r="K859" s="90">
        <v>541066</v>
      </c>
      <c r="L859" s="90"/>
      <c r="M859" s="90">
        <v>8546223</v>
      </c>
      <c r="N859" s="90">
        <v>29549268.5</v>
      </c>
      <c r="O859" s="90">
        <v>636020</v>
      </c>
      <c r="P859" s="90">
        <v>3032518</v>
      </c>
      <c r="Q859" s="91"/>
      <c r="R859" s="90">
        <f t="shared" si="22"/>
        <v>965868107.5999999</v>
      </c>
    </row>
    <row r="860" spans="1:18" ht="15.75" thickBot="1" x14ac:dyDescent="0.3">
      <c r="A860" s="5" t="s">
        <v>292</v>
      </c>
      <c r="B860" s="90">
        <v>179613.6</v>
      </c>
      <c r="C860" s="90"/>
      <c r="D860" s="90"/>
      <c r="E860" s="91">
        <v>6296599.2499999991</v>
      </c>
      <c r="F860" s="91"/>
      <c r="G860" s="90"/>
      <c r="H860" s="90"/>
      <c r="I860" s="90">
        <v>307090318.36999989</v>
      </c>
      <c r="J860" s="90">
        <v>240516.8</v>
      </c>
      <c r="K860" s="90"/>
      <c r="L860" s="90">
        <v>500171.2</v>
      </c>
      <c r="M860" s="90">
        <v>318876</v>
      </c>
      <c r="N860" s="90">
        <v>58514.400000000001</v>
      </c>
      <c r="O860" s="90"/>
      <c r="P860" s="90">
        <v>62100.6</v>
      </c>
      <c r="Q860" s="91"/>
      <c r="R860" s="90">
        <f t="shared" si="22"/>
        <v>314746710.21999991</v>
      </c>
    </row>
    <row r="861" spans="1:18" ht="15.75" thickBot="1" x14ac:dyDescent="0.3">
      <c r="A861" s="5" t="s">
        <v>293</v>
      </c>
      <c r="B861" s="90">
        <v>6189873.2199999997</v>
      </c>
      <c r="C861" s="90">
        <v>3799670.1</v>
      </c>
      <c r="D861" s="90"/>
      <c r="E861" s="91">
        <v>43752994.660000004</v>
      </c>
      <c r="F861" s="90">
        <v>1589698</v>
      </c>
      <c r="G861" s="90">
        <v>7930096.9800000004</v>
      </c>
      <c r="H861" s="90">
        <v>4633049.25</v>
      </c>
      <c r="I861" s="90">
        <v>628178787.11000037</v>
      </c>
      <c r="J861" s="90">
        <v>998938</v>
      </c>
      <c r="K861" s="90">
        <v>979930</v>
      </c>
      <c r="L861" s="90"/>
      <c r="M861" s="90">
        <v>15613249.969999999</v>
      </c>
      <c r="N861" s="90">
        <v>5915455.9000000004</v>
      </c>
      <c r="O861" s="90">
        <v>3450345</v>
      </c>
      <c r="P861" s="90">
        <v>5951309.4500000011</v>
      </c>
      <c r="Q861" s="91"/>
      <c r="R861" s="90">
        <f t="shared" si="22"/>
        <v>728983397.64000046</v>
      </c>
    </row>
    <row r="862" spans="1:18" ht="15.75" thickBot="1" x14ac:dyDescent="0.3">
      <c r="A862" s="5" t="s">
        <v>295</v>
      </c>
      <c r="B862" s="90">
        <v>23569609.300000001</v>
      </c>
      <c r="C862" s="90"/>
      <c r="D862" s="90"/>
      <c r="E862" s="91">
        <v>19363376.469999999</v>
      </c>
      <c r="F862" s="91">
        <v>7045704</v>
      </c>
      <c r="G862" s="90">
        <v>7179537.0500000007</v>
      </c>
      <c r="H862" s="90">
        <v>3708311</v>
      </c>
      <c r="I862" s="90">
        <v>623203265.86999989</v>
      </c>
      <c r="J862" s="90">
        <v>6766812</v>
      </c>
      <c r="K862" s="90"/>
      <c r="L862" s="90"/>
      <c r="M862" s="90">
        <v>10906500.129999999</v>
      </c>
      <c r="N862" s="90">
        <v>8371261.2000000002</v>
      </c>
      <c r="O862" s="90">
        <v>3265914</v>
      </c>
      <c r="P862" s="90">
        <v>317681</v>
      </c>
      <c r="Q862" s="91"/>
      <c r="R862" s="90">
        <f t="shared" si="22"/>
        <v>713697972.01999986</v>
      </c>
    </row>
    <row r="863" spans="1:18" ht="15.75" thickBot="1" x14ac:dyDescent="0.3">
      <c r="A863" s="5" t="s">
        <v>296</v>
      </c>
      <c r="B863" s="90">
        <v>618884</v>
      </c>
      <c r="C863" s="90">
        <v>224000</v>
      </c>
      <c r="D863" s="90"/>
      <c r="E863" s="91">
        <v>18112678.709999997</v>
      </c>
      <c r="F863" s="90">
        <v>1683055</v>
      </c>
      <c r="G863" s="90">
        <v>2540826.5</v>
      </c>
      <c r="H863" s="90">
        <v>1041165</v>
      </c>
      <c r="I863" s="90">
        <v>846240602.15999937</v>
      </c>
      <c r="J863" s="90">
        <v>346258</v>
      </c>
      <c r="K863" s="90"/>
      <c r="L863" s="90">
        <v>710357.2</v>
      </c>
      <c r="M863" s="90">
        <v>43437850.450000003</v>
      </c>
      <c r="N863" s="90">
        <v>1118367</v>
      </c>
      <c r="O863" s="90">
        <v>600525</v>
      </c>
      <c r="P863" s="90">
        <v>4060399.6399999997</v>
      </c>
      <c r="Q863" s="91"/>
      <c r="R863" s="90">
        <f t="shared" si="22"/>
        <v>920734968.65999949</v>
      </c>
    </row>
    <row r="864" spans="1:18" ht="15.75" thickBot="1" x14ac:dyDescent="0.3">
      <c r="A864" s="5" t="s">
        <v>297</v>
      </c>
      <c r="B864" s="90">
        <v>4178205.5</v>
      </c>
      <c r="C864" s="90">
        <v>91000</v>
      </c>
      <c r="D864" s="90"/>
      <c r="E864" s="91">
        <v>22343865.66</v>
      </c>
      <c r="F864" s="90">
        <v>1549053</v>
      </c>
      <c r="G864" s="90">
        <v>5463217.0500000007</v>
      </c>
      <c r="H864" s="90"/>
      <c r="I864" s="90">
        <v>634613794.30999959</v>
      </c>
      <c r="J864" s="90">
        <v>901015</v>
      </c>
      <c r="K864" s="90">
        <v>134499</v>
      </c>
      <c r="L864" s="90"/>
      <c r="M864" s="90">
        <v>10083653.98</v>
      </c>
      <c r="N864" s="90">
        <v>5810494.7999999998</v>
      </c>
      <c r="O864" s="90">
        <v>452181</v>
      </c>
      <c r="P864" s="90">
        <v>236944</v>
      </c>
      <c r="Q864" s="91"/>
      <c r="R864" s="90">
        <f t="shared" si="22"/>
        <v>685857923.29999959</v>
      </c>
    </row>
    <row r="865" spans="1:18" ht="15.75" thickBot="1" x14ac:dyDescent="0.3">
      <c r="A865" s="5" t="s">
        <v>324</v>
      </c>
      <c r="B865" s="90">
        <v>21015949.100000001</v>
      </c>
      <c r="C865" s="90">
        <v>1638971.5</v>
      </c>
      <c r="D865" s="90"/>
      <c r="E865" s="91">
        <v>25133109.349999998</v>
      </c>
      <c r="F865" s="90">
        <v>2121198.7000000002</v>
      </c>
      <c r="G865" s="90">
        <v>7948041.7500000009</v>
      </c>
      <c r="H865" s="90">
        <v>7859644</v>
      </c>
      <c r="I865" s="90">
        <v>1023446491.7199998</v>
      </c>
      <c r="J865" s="90">
        <v>417695</v>
      </c>
      <c r="K865" s="90">
        <v>9675</v>
      </c>
      <c r="L865" s="90">
        <v>4844331.7</v>
      </c>
      <c r="M865" s="90">
        <v>32850213.699999999</v>
      </c>
      <c r="N865" s="90">
        <v>34456361.200000003</v>
      </c>
      <c r="O865" s="90">
        <v>4865141.3000000007</v>
      </c>
      <c r="P865" s="90">
        <v>3319944.0999999996</v>
      </c>
      <c r="Q865" s="91"/>
      <c r="R865" s="90">
        <f t="shared" si="22"/>
        <v>1169926768.1199999</v>
      </c>
    </row>
    <row r="866" spans="1:18" ht="15.75" thickBot="1" x14ac:dyDescent="0.3">
      <c r="A866" s="5" t="s">
        <v>298</v>
      </c>
      <c r="B866" s="90">
        <v>6198643.9700000007</v>
      </c>
      <c r="C866" s="90"/>
      <c r="D866" s="90"/>
      <c r="E866" s="91">
        <v>52006067.100000001</v>
      </c>
      <c r="F866" s="90">
        <v>3287808.3</v>
      </c>
      <c r="G866" s="90">
        <v>4242868</v>
      </c>
      <c r="H866" s="90"/>
      <c r="I866" s="90">
        <v>313825809.21999997</v>
      </c>
      <c r="J866" s="90"/>
      <c r="K866" s="90">
        <v>2166220</v>
      </c>
      <c r="L866" s="90"/>
      <c r="M866" s="90">
        <v>1282385</v>
      </c>
      <c r="N866" s="90">
        <v>6213121.2000000002</v>
      </c>
      <c r="O866" s="90">
        <v>1532164.3699999999</v>
      </c>
      <c r="P866" s="90">
        <v>449875</v>
      </c>
      <c r="Q866" s="91"/>
      <c r="R866" s="90">
        <f t="shared" si="22"/>
        <v>391204962.15999997</v>
      </c>
    </row>
    <row r="867" spans="1:18" ht="15.75" thickBot="1" x14ac:dyDescent="0.3">
      <c r="A867" s="5" t="s">
        <v>299</v>
      </c>
      <c r="B867" s="90">
        <v>5132499.1999999993</v>
      </c>
      <c r="C867" s="90">
        <v>4446372.03</v>
      </c>
      <c r="D867" s="90"/>
      <c r="E867" s="91">
        <v>33599455.089999996</v>
      </c>
      <c r="F867" s="90">
        <v>3899209</v>
      </c>
      <c r="G867" s="90">
        <v>23975821.290000003</v>
      </c>
      <c r="H867" s="90"/>
      <c r="I867" s="90">
        <v>809993657.54000032</v>
      </c>
      <c r="J867" s="90">
        <v>5690523</v>
      </c>
      <c r="K867" s="90"/>
      <c r="L867" s="90">
        <v>959205.18</v>
      </c>
      <c r="M867" s="90">
        <v>34112343.090000004</v>
      </c>
      <c r="N867" s="90">
        <v>5329451.5999999996</v>
      </c>
      <c r="O867" s="90">
        <v>4336676.8</v>
      </c>
      <c r="P867" s="90">
        <v>4607610.84</v>
      </c>
      <c r="Q867" s="91"/>
      <c r="R867" s="90">
        <f t="shared" si="22"/>
        <v>936082824.66000032</v>
      </c>
    </row>
    <row r="868" spans="1:18" ht="15.75" thickBot="1" x14ac:dyDescent="0.3">
      <c r="A868" s="5" t="s">
        <v>300</v>
      </c>
      <c r="B868" s="90">
        <v>8902252.5</v>
      </c>
      <c r="C868" s="90"/>
      <c r="D868" s="90"/>
      <c r="E868" s="91">
        <v>47544534.230000004</v>
      </c>
      <c r="F868" s="90">
        <v>604449</v>
      </c>
      <c r="G868" s="90"/>
      <c r="H868" s="90"/>
      <c r="I868" s="90">
        <v>756847578.92999995</v>
      </c>
      <c r="J868" s="90">
        <v>1659405</v>
      </c>
      <c r="K868" s="90">
        <v>216975</v>
      </c>
      <c r="L868" s="90"/>
      <c r="M868" s="90">
        <v>6626774.0299999993</v>
      </c>
      <c r="N868" s="90">
        <v>14737531.35</v>
      </c>
      <c r="O868" s="90"/>
      <c r="P868" s="90"/>
      <c r="Q868" s="91"/>
      <c r="R868" s="90">
        <f t="shared" si="22"/>
        <v>837139500.03999996</v>
      </c>
    </row>
    <row r="869" spans="1:18" ht="15.75" thickBot="1" x14ac:dyDescent="0.3">
      <c r="A869" s="5" t="s">
        <v>301</v>
      </c>
      <c r="B869" s="90">
        <v>394062.45</v>
      </c>
      <c r="C869" s="90">
        <v>1721000</v>
      </c>
      <c r="D869" s="90"/>
      <c r="E869" s="91">
        <v>602476</v>
      </c>
      <c r="F869" s="90">
        <v>1239230</v>
      </c>
      <c r="G869" s="90">
        <v>92178.75</v>
      </c>
      <c r="H869" s="90"/>
      <c r="I869" s="90">
        <v>189192228.90000001</v>
      </c>
      <c r="J869" s="90"/>
      <c r="K869" s="90"/>
      <c r="L869" s="90"/>
      <c r="M869" s="90">
        <v>25800</v>
      </c>
      <c r="N869" s="90">
        <v>19193.7</v>
      </c>
      <c r="O869" s="90"/>
      <c r="P869" s="90"/>
      <c r="Q869" s="91"/>
      <c r="R869" s="90">
        <f t="shared" si="22"/>
        <v>193286169.79999998</v>
      </c>
    </row>
    <row r="870" spans="1:18" ht="15.75" thickBot="1" x14ac:dyDescent="0.3">
      <c r="A870" s="5" t="s">
        <v>302</v>
      </c>
      <c r="B870" s="90">
        <v>4160529.58</v>
      </c>
      <c r="C870" s="90"/>
      <c r="D870" s="90"/>
      <c r="E870" s="91">
        <v>10309677.780000001</v>
      </c>
      <c r="F870" s="91">
        <v>1533102.4</v>
      </c>
      <c r="G870" s="90">
        <v>2948877.5</v>
      </c>
      <c r="H870" s="90"/>
      <c r="I870" s="90">
        <v>700925389.36999989</v>
      </c>
      <c r="J870" s="90"/>
      <c r="K870" s="90">
        <v>357296</v>
      </c>
      <c r="L870" s="90"/>
      <c r="M870" s="90">
        <v>3810373.0500000003</v>
      </c>
      <c r="N870" s="90">
        <v>9575316.5999999996</v>
      </c>
      <c r="O870" s="90"/>
      <c r="P870" s="90">
        <v>1037175.5</v>
      </c>
      <c r="Q870" s="91"/>
      <c r="R870" s="90">
        <f t="shared" si="22"/>
        <v>734657737.77999985</v>
      </c>
    </row>
    <row r="871" spans="1:18" ht="15.75" thickBot="1" x14ac:dyDescent="0.3">
      <c r="A871" s="5" t="s">
        <v>303</v>
      </c>
      <c r="B871" s="90">
        <v>850074</v>
      </c>
      <c r="C871" s="90">
        <v>386655</v>
      </c>
      <c r="D871" s="90"/>
      <c r="E871" s="91">
        <v>55962276.200000003</v>
      </c>
      <c r="F871" s="90">
        <v>983438.25</v>
      </c>
      <c r="G871" s="90">
        <v>1213808.5</v>
      </c>
      <c r="H871" s="90"/>
      <c r="I871" s="90">
        <v>311241709.5399999</v>
      </c>
      <c r="J871" s="90">
        <v>1011356</v>
      </c>
      <c r="K871" s="90"/>
      <c r="L871" s="90"/>
      <c r="M871" s="90">
        <v>641878.5</v>
      </c>
      <c r="N871" s="90">
        <v>6219623</v>
      </c>
      <c r="O871" s="90">
        <v>556971.99</v>
      </c>
      <c r="P871" s="90"/>
      <c r="Q871" s="91"/>
      <c r="R871" s="90">
        <f t="shared" si="22"/>
        <v>379067790.9799999</v>
      </c>
    </row>
    <row r="872" spans="1:18" ht="15.75" thickBot="1" x14ac:dyDescent="0.3">
      <c r="A872" s="5" t="s">
        <v>304</v>
      </c>
      <c r="B872" s="90">
        <v>5322224.7299999995</v>
      </c>
      <c r="C872" s="90"/>
      <c r="D872" s="90"/>
      <c r="E872" s="91">
        <v>142174565.19</v>
      </c>
      <c r="F872" s="90">
        <v>1948655.8</v>
      </c>
      <c r="G872" s="90">
        <v>5999236</v>
      </c>
      <c r="H872" s="90"/>
      <c r="I872" s="90">
        <v>606985358.63999987</v>
      </c>
      <c r="J872" s="90">
        <v>12293224</v>
      </c>
      <c r="K872" s="90">
        <v>7741685</v>
      </c>
      <c r="L872" s="90"/>
      <c r="M872" s="90">
        <v>2477708.5</v>
      </c>
      <c r="N872" s="90">
        <v>31569801.399999999</v>
      </c>
      <c r="O872" s="90"/>
      <c r="P872" s="90"/>
      <c r="Q872" s="91"/>
      <c r="R872" s="90">
        <f t="shared" si="22"/>
        <v>816512459.25999987</v>
      </c>
    </row>
    <row r="873" spans="1:18" ht="15.75" thickBot="1" x14ac:dyDescent="0.3">
      <c r="A873" s="5" t="s">
        <v>305</v>
      </c>
      <c r="B873" s="90">
        <v>1476478</v>
      </c>
      <c r="C873" s="90">
        <v>3677560.5300000003</v>
      </c>
      <c r="D873" s="90"/>
      <c r="E873" s="91">
        <v>24705564.560000002</v>
      </c>
      <c r="F873" s="90">
        <v>9527211.3800000008</v>
      </c>
      <c r="G873" s="90">
        <v>8455256</v>
      </c>
      <c r="H873" s="90"/>
      <c r="I873" s="90">
        <v>525371053.46999979</v>
      </c>
      <c r="J873" s="90">
        <v>783292</v>
      </c>
      <c r="K873" s="90"/>
      <c r="L873" s="90"/>
      <c r="M873" s="90">
        <v>20338647.459999997</v>
      </c>
      <c r="N873" s="90">
        <v>3640179.0999999996</v>
      </c>
      <c r="O873" s="90">
        <v>1100222.5</v>
      </c>
      <c r="P873" s="90">
        <v>45833098.859999999</v>
      </c>
      <c r="Q873" s="91"/>
      <c r="R873" s="90">
        <f t="shared" si="22"/>
        <v>644908563.8599999</v>
      </c>
    </row>
    <row r="874" spans="1:18" ht="15.75" thickBot="1" x14ac:dyDescent="0.3">
      <c r="A874" s="5" t="s">
        <v>306</v>
      </c>
      <c r="B874" s="90">
        <v>2112504.2000000002</v>
      </c>
      <c r="C874" s="90">
        <v>841095</v>
      </c>
      <c r="D874" s="90"/>
      <c r="E874" s="91">
        <v>277381508.85999995</v>
      </c>
      <c r="F874" s="91">
        <v>9950621.1999999993</v>
      </c>
      <c r="G874" s="90">
        <v>6825636.9000000004</v>
      </c>
      <c r="H874" s="90"/>
      <c r="I874" s="90">
        <v>515849656.8599999</v>
      </c>
      <c r="J874" s="90">
        <v>593809</v>
      </c>
      <c r="K874" s="90"/>
      <c r="L874" s="90"/>
      <c r="M874" s="90">
        <v>12736526.699999999</v>
      </c>
      <c r="N874" s="90">
        <v>4684024</v>
      </c>
      <c r="O874" s="90"/>
      <c r="P874" s="90">
        <v>128970</v>
      </c>
      <c r="Q874" s="91"/>
      <c r="R874" s="90">
        <f t="shared" si="22"/>
        <v>831104352.71999979</v>
      </c>
    </row>
    <row r="875" spans="1:18" ht="15.75" thickBot="1" x14ac:dyDescent="0.3">
      <c r="A875" s="5" t="s">
        <v>307</v>
      </c>
      <c r="B875" s="90">
        <v>361707.6</v>
      </c>
      <c r="C875" s="90"/>
      <c r="D875" s="90"/>
      <c r="E875" s="91">
        <v>34447983</v>
      </c>
      <c r="F875" s="90">
        <v>12812275.300000001</v>
      </c>
      <c r="G875" s="90">
        <v>6336584.1799999997</v>
      </c>
      <c r="H875" s="90"/>
      <c r="I875" s="90">
        <v>268819205.81999993</v>
      </c>
      <c r="J875" s="90"/>
      <c r="K875" s="90"/>
      <c r="L875" s="90"/>
      <c r="M875" s="90">
        <v>1694091.49</v>
      </c>
      <c r="N875" s="90">
        <v>6729622.790000001</v>
      </c>
      <c r="O875" s="90"/>
      <c r="P875" s="90">
        <v>2210688</v>
      </c>
      <c r="Q875" s="91"/>
      <c r="R875" s="90">
        <f t="shared" si="22"/>
        <v>333412158.17999995</v>
      </c>
    </row>
    <row r="876" spans="1:18" ht="15.75" thickBot="1" x14ac:dyDescent="0.3">
      <c r="A876" s="5" t="s">
        <v>308</v>
      </c>
      <c r="B876" s="90">
        <v>608302.5</v>
      </c>
      <c r="C876" s="90">
        <v>293937.3</v>
      </c>
      <c r="D876" s="90"/>
      <c r="E876" s="91">
        <v>24998291.780000001</v>
      </c>
      <c r="F876" s="91">
        <v>1627069.6</v>
      </c>
      <c r="G876" s="90">
        <v>3525927.51</v>
      </c>
      <c r="H876" s="90"/>
      <c r="I876" s="90">
        <v>664647925.24999988</v>
      </c>
      <c r="J876" s="90">
        <v>1694450</v>
      </c>
      <c r="K876" s="90"/>
      <c r="L876" s="90"/>
      <c r="M876" s="90">
        <v>10610052.9</v>
      </c>
      <c r="N876" s="90">
        <v>45298268.960000001</v>
      </c>
      <c r="O876" s="90">
        <v>4273646.2</v>
      </c>
      <c r="P876" s="90">
        <v>35872</v>
      </c>
      <c r="Q876" s="91"/>
      <c r="R876" s="90">
        <f t="shared" si="22"/>
        <v>757613744</v>
      </c>
    </row>
    <row r="877" spans="1:18" ht="15.75" thickBot="1" x14ac:dyDescent="0.3">
      <c r="A877" s="5" t="s">
        <v>309</v>
      </c>
      <c r="B877" s="90">
        <v>11741942.65</v>
      </c>
      <c r="C877" s="90"/>
      <c r="D877" s="90"/>
      <c r="E877" s="91">
        <v>37470235.700000003</v>
      </c>
      <c r="F877" s="90">
        <v>5994677.5</v>
      </c>
      <c r="G877" s="90">
        <v>1449544.5</v>
      </c>
      <c r="H877" s="90">
        <v>631800</v>
      </c>
      <c r="I877" s="90">
        <v>803860702.67000008</v>
      </c>
      <c r="J877" s="90"/>
      <c r="K877" s="90"/>
      <c r="L877" s="90"/>
      <c r="M877" s="90">
        <v>15340423</v>
      </c>
      <c r="N877" s="90">
        <v>8536577</v>
      </c>
      <c r="O877" s="90">
        <v>83640</v>
      </c>
      <c r="P877" s="90">
        <v>2926325</v>
      </c>
      <c r="Q877" s="91"/>
      <c r="R877" s="90">
        <f t="shared" si="22"/>
        <v>888035868.0200001</v>
      </c>
    </row>
    <row r="878" spans="1:18" ht="15.75" thickBot="1" x14ac:dyDescent="0.3">
      <c r="A878" s="5" t="s">
        <v>310</v>
      </c>
      <c r="B878" s="90">
        <v>2459498.6</v>
      </c>
      <c r="C878" s="90"/>
      <c r="D878" s="90"/>
      <c r="E878" s="91">
        <v>56604303.560000002</v>
      </c>
      <c r="F878" s="91">
        <v>5049763.5999999996</v>
      </c>
      <c r="G878" s="90">
        <v>3807376.0500000003</v>
      </c>
      <c r="H878" s="90"/>
      <c r="I878" s="90">
        <v>698569467.54999995</v>
      </c>
      <c r="J878" s="90">
        <v>5288597</v>
      </c>
      <c r="K878" s="90">
        <v>205612.75</v>
      </c>
      <c r="L878" s="90"/>
      <c r="M878" s="90">
        <v>15834079.199999999</v>
      </c>
      <c r="N878" s="90">
        <v>43975055.399999999</v>
      </c>
      <c r="O878" s="90">
        <v>333575</v>
      </c>
      <c r="P878" s="90">
        <v>2044349.31</v>
      </c>
      <c r="Q878" s="91"/>
      <c r="R878" s="90">
        <f t="shared" si="22"/>
        <v>834171678.01999986</v>
      </c>
    </row>
    <row r="879" spans="1:18" ht="15.75" thickBot="1" x14ac:dyDescent="0.3">
      <c r="A879" s="5" t="s">
        <v>311</v>
      </c>
      <c r="B879" s="90">
        <v>418223.75</v>
      </c>
      <c r="C879" s="90"/>
      <c r="D879" s="90"/>
      <c r="E879" s="91">
        <v>12258812.91</v>
      </c>
      <c r="F879" s="90">
        <v>1281624</v>
      </c>
      <c r="G879" s="90">
        <v>406431.7</v>
      </c>
      <c r="H879" s="90"/>
      <c r="I879" s="90">
        <v>148128315.85999998</v>
      </c>
      <c r="J879" s="90"/>
      <c r="K879" s="90"/>
      <c r="L879" s="90"/>
      <c r="M879" s="90">
        <v>5057822.2</v>
      </c>
      <c r="N879" s="90">
        <v>4749685.1999999993</v>
      </c>
      <c r="O879" s="90"/>
      <c r="P879" s="90"/>
      <c r="Q879" s="91"/>
      <c r="R879" s="90">
        <f t="shared" si="22"/>
        <v>172300915.61999995</v>
      </c>
    </row>
    <row r="880" spans="1:18" ht="15.75" thickBot="1" x14ac:dyDescent="0.3">
      <c r="A880" s="5" t="s">
        <v>312</v>
      </c>
      <c r="B880" s="90">
        <v>1067774.5</v>
      </c>
      <c r="C880" s="90"/>
      <c r="D880" s="90"/>
      <c r="E880" s="91">
        <v>6342514.6899999995</v>
      </c>
      <c r="F880" s="90">
        <v>1316305.7</v>
      </c>
      <c r="G880" s="90">
        <v>2386514</v>
      </c>
      <c r="H880" s="90">
        <v>134130</v>
      </c>
      <c r="I880" s="90">
        <v>206054969.53999999</v>
      </c>
      <c r="J880" s="90">
        <v>2310000</v>
      </c>
      <c r="K880" s="90"/>
      <c r="L880" s="90"/>
      <c r="M880" s="90">
        <v>15826274.800000001</v>
      </c>
      <c r="N880" s="90">
        <v>15120786.35</v>
      </c>
      <c r="O880" s="90">
        <v>648462</v>
      </c>
      <c r="P880" s="90"/>
      <c r="Q880" s="91"/>
      <c r="R880" s="90">
        <f t="shared" si="22"/>
        <v>251207731.57999998</v>
      </c>
    </row>
    <row r="881" spans="1:18" ht="15.75" thickBot="1" x14ac:dyDescent="0.3">
      <c r="A881" s="5" t="s">
        <v>314</v>
      </c>
      <c r="B881" s="90">
        <v>104214.5</v>
      </c>
      <c r="C881" s="90">
        <v>62000</v>
      </c>
      <c r="D881" s="90"/>
      <c r="E881" s="91">
        <v>11962954.940000001</v>
      </c>
      <c r="F881" s="90">
        <v>20874955.119999997</v>
      </c>
      <c r="G881" s="90">
        <v>65984926.890000008</v>
      </c>
      <c r="H881" s="90">
        <v>71000</v>
      </c>
      <c r="I881" s="90">
        <v>109298501.34999999</v>
      </c>
      <c r="J881" s="90"/>
      <c r="K881" s="90"/>
      <c r="L881" s="90"/>
      <c r="M881" s="90">
        <v>2442924.4</v>
      </c>
      <c r="N881" s="90">
        <v>1122984.6000000001</v>
      </c>
      <c r="O881" s="90"/>
      <c r="P881" s="90">
        <v>140</v>
      </c>
      <c r="Q881" s="91"/>
      <c r="R881" s="90">
        <f t="shared" si="22"/>
        <v>211924601.80000001</v>
      </c>
    </row>
    <row r="882" spans="1:18" ht="15.75" thickBot="1" x14ac:dyDescent="0.3">
      <c r="A882" s="5" t="s">
        <v>315</v>
      </c>
      <c r="B882" s="90">
        <v>2682245.6</v>
      </c>
      <c r="C882" s="90">
        <v>1590870</v>
      </c>
      <c r="D882" s="90"/>
      <c r="E882" s="91">
        <v>2593007</v>
      </c>
      <c r="F882" s="90">
        <v>3302590</v>
      </c>
      <c r="G882" s="90">
        <v>477343.3</v>
      </c>
      <c r="H882" s="90"/>
      <c r="I882" s="90">
        <v>317332714.80000001</v>
      </c>
      <c r="J882" s="90"/>
      <c r="K882" s="90"/>
      <c r="L882" s="90"/>
      <c r="M882" s="90"/>
      <c r="N882" s="90">
        <v>1418534</v>
      </c>
      <c r="O882" s="90">
        <v>313398.5</v>
      </c>
      <c r="P882" s="90"/>
      <c r="Q882" s="91"/>
      <c r="R882" s="90">
        <f t="shared" si="22"/>
        <v>329710703.19999999</v>
      </c>
    </row>
    <row r="883" spans="1:18" ht="15.75" thickBot="1" x14ac:dyDescent="0.3">
      <c r="A883" s="5" t="s">
        <v>335</v>
      </c>
      <c r="B883" s="90">
        <v>1841703.5</v>
      </c>
      <c r="C883" s="90"/>
      <c r="D883" s="90"/>
      <c r="E883" s="91">
        <v>10253436.550000001</v>
      </c>
      <c r="F883" s="91">
        <v>990174.4</v>
      </c>
      <c r="G883" s="90">
        <v>1413046.9</v>
      </c>
      <c r="H883" s="90"/>
      <c r="I883" s="90">
        <v>178391014.06000003</v>
      </c>
      <c r="J883" s="90">
        <v>132499</v>
      </c>
      <c r="K883" s="90"/>
      <c r="L883" s="90">
        <v>95060</v>
      </c>
      <c r="M883" s="90">
        <v>6370385.9900000002</v>
      </c>
      <c r="N883" s="90">
        <v>1480061</v>
      </c>
      <c r="O883" s="90">
        <v>695302.4</v>
      </c>
      <c r="P883" s="90">
        <v>882658</v>
      </c>
      <c r="Q883" s="91"/>
      <c r="R883" s="90">
        <f t="shared" si="22"/>
        <v>202545341.80000004</v>
      </c>
    </row>
    <row r="884" spans="1:18" ht="15.75" thickBot="1" x14ac:dyDescent="0.3">
      <c r="A884" s="5" t="s">
        <v>316</v>
      </c>
      <c r="B884" s="90">
        <v>7572678.9399999995</v>
      </c>
      <c r="C884" s="90">
        <v>7697669.0999999996</v>
      </c>
      <c r="D884" s="90"/>
      <c r="E884" s="91">
        <v>16004367.66</v>
      </c>
      <c r="F884" s="91">
        <v>3355843.92</v>
      </c>
      <c r="G884" s="90">
        <v>12969839.279999999</v>
      </c>
      <c r="H884" s="90">
        <v>2143754</v>
      </c>
      <c r="I884" s="90">
        <v>420885187.23999989</v>
      </c>
      <c r="J884" s="90">
        <v>3354908</v>
      </c>
      <c r="K884" s="90">
        <v>1067760</v>
      </c>
      <c r="L884" s="90"/>
      <c r="M884" s="90">
        <v>14205808</v>
      </c>
      <c r="N884" s="90">
        <v>17391150.100000001</v>
      </c>
      <c r="O884" s="90">
        <v>679402.6</v>
      </c>
      <c r="P884" s="90">
        <v>713030</v>
      </c>
      <c r="Q884" s="91"/>
      <c r="R884" s="90">
        <f t="shared" si="22"/>
        <v>508041398.83999991</v>
      </c>
    </row>
    <row r="885" spans="1:18" ht="15.75" thickBot="1" x14ac:dyDescent="0.3">
      <c r="A885" s="5" t="s">
        <v>318</v>
      </c>
      <c r="B885" s="90">
        <v>78671747</v>
      </c>
      <c r="C885" s="90">
        <v>732149.75</v>
      </c>
      <c r="D885" s="90"/>
      <c r="E885" s="91">
        <v>14131090</v>
      </c>
      <c r="F885" s="91"/>
      <c r="G885" s="90">
        <v>52586136</v>
      </c>
      <c r="H885" s="90"/>
      <c r="I885" s="90">
        <v>729723734</v>
      </c>
      <c r="J885" s="90"/>
      <c r="K885" s="90"/>
      <c r="L885" s="90">
        <v>3381950</v>
      </c>
      <c r="M885" s="90">
        <v>65219.75</v>
      </c>
      <c r="N885" s="90"/>
      <c r="O885" s="90"/>
      <c r="P885" s="90"/>
      <c r="Q885" s="91"/>
      <c r="R885" s="90">
        <f t="shared" si="22"/>
        <v>879292026.5</v>
      </c>
    </row>
    <row r="886" spans="1:18" ht="15.75" thickBot="1" x14ac:dyDescent="0.3">
      <c r="A886" s="5" t="s">
        <v>325</v>
      </c>
      <c r="B886" s="90">
        <v>1802868.7</v>
      </c>
      <c r="C886" s="90">
        <v>5340416.1999999993</v>
      </c>
      <c r="D886" s="90"/>
      <c r="E886" s="91">
        <v>18130358.84</v>
      </c>
      <c r="F886" s="90">
        <v>9067710.6899999995</v>
      </c>
      <c r="G886" s="90">
        <v>6154447.2400000002</v>
      </c>
      <c r="H886" s="90">
        <v>527500</v>
      </c>
      <c r="I886" s="90">
        <v>365154326.75000012</v>
      </c>
      <c r="J886" s="90">
        <v>388694.8</v>
      </c>
      <c r="K886" s="90">
        <v>810081.6</v>
      </c>
      <c r="L886" s="90"/>
      <c r="M886" s="90">
        <v>59817581.799999997</v>
      </c>
      <c r="N886" s="90">
        <v>25081714.740000002</v>
      </c>
      <c r="O886" s="90">
        <v>962055.16</v>
      </c>
      <c r="P886" s="90">
        <v>12040114.399999999</v>
      </c>
      <c r="Q886" s="91"/>
      <c r="R886" s="90">
        <f t="shared" si="22"/>
        <v>505277870.9200002</v>
      </c>
    </row>
    <row r="887" spans="1:18" ht="15.75" thickBot="1" x14ac:dyDescent="0.3">
      <c r="A887" s="5" t="s">
        <v>319</v>
      </c>
      <c r="B887" s="90"/>
      <c r="C887" s="90"/>
      <c r="D887" s="90"/>
      <c r="E887" s="91"/>
      <c r="F887" s="90"/>
      <c r="G887" s="90"/>
      <c r="H887" s="90"/>
      <c r="I887" s="90">
        <v>1790940596</v>
      </c>
      <c r="J887" s="90"/>
      <c r="K887" s="90"/>
      <c r="L887" s="90"/>
      <c r="M887" s="90"/>
      <c r="N887" s="90"/>
      <c r="O887" s="90"/>
      <c r="P887" s="90"/>
      <c r="Q887" s="91"/>
      <c r="R887" s="90">
        <f t="shared" si="22"/>
        <v>1790940596</v>
      </c>
    </row>
    <row r="888" spans="1:18" ht="15.75" thickBot="1" x14ac:dyDescent="0.3">
      <c r="A888" s="5" t="s">
        <v>320</v>
      </c>
      <c r="B888" s="90">
        <v>21385517.799999997</v>
      </c>
      <c r="C888" s="90">
        <v>1933805</v>
      </c>
      <c r="D888" s="90"/>
      <c r="E888" s="91">
        <v>116614582.78</v>
      </c>
      <c r="F888" s="90">
        <v>1405100</v>
      </c>
      <c r="G888" s="90">
        <v>25225050.560000002</v>
      </c>
      <c r="H888" s="90"/>
      <c r="I888" s="90">
        <v>1386417949.9399998</v>
      </c>
      <c r="J888" s="90">
        <v>56284727</v>
      </c>
      <c r="K888" s="90"/>
      <c r="L888" s="90"/>
      <c r="M888" s="90">
        <v>23856684.199999999</v>
      </c>
      <c r="N888" s="90">
        <v>18020530</v>
      </c>
      <c r="O888" s="90">
        <v>1890000</v>
      </c>
      <c r="P888" s="90"/>
      <c r="Q888" s="91"/>
      <c r="R888" s="90">
        <f t="shared" ref="R888:R951" si="23">SUM(B888:Q888)</f>
        <v>1653033947.28</v>
      </c>
    </row>
    <row r="889" spans="1:18" ht="15.75" thickBot="1" x14ac:dyDescent="0.3">
      <c r="A889" s="5" t="s">
        <v>336</v>
      </c>
      <c r="B889" s="90">
        <v>2585362.4</v>
      </c>
      <c r="C889" s="90">
        <v>358825.2</v>
      </c>
      <c r="D889" s="90"/>
      <c r="E889" s="91">
        <v>77724025.310000002</v>
      </c>
      <c r="F889" s="90">
        <v>4632153.4000000004</v>
      </c>
      <c r="G889" s="90">
        <v>10605038.140000001</v>
      </c>
      <c r="H889" s="90"/>
      <c r="I889" s="90">
        <v>447434545.24999994</v>
      </c>
      <c r="J889" s="90">
        <v>1312523.8999999999</v>
      </c>
      <c r="K889" s="90">
        <v>299757</v>
      </c>
      <c r="L889" s="90"/>
      <c r="M889" s="90">
        <v>3461758</v>
      </c>
      <c r="N889" s="90">
        <v>21261504.999999996</v>
      </c>
      <c r="O889" s="90">
        <v>3417536.4</v>
      </c>
      <c r="P889" s="90">
        <v>1352470.2000000002</v>
      </c>
      <c r="Q889" s="91"/>
      <c r="R889" s="90">
        <f t="shared" si="23"/>
        <v>574445500.19999993</v>
      </c>
    </row>
    <row r="890" spans="1:18" ht="15.75" thickBot="1" x14ac:dyDescent="0.3">
      <c r="A890" s="5" t="s">
        <v>321</v>
      </c>
      <c r="B890" s="90"/>
      <c r="C890" s="90"/>
      <c r="D890" s="90"/>
      <c r="E890" s="91"/>
      <c r="F890" s="90"/>
      <c r="G890" s="90"/>
      <c r="H890" s="90"/>
      <c r="I890" s="90">
        <v>28000</v>
      </c>
      <c r="J890" s="90"/>
      <c r="K890" s="90"/>
      <c r="L890" s="90"/>
      <c r="M890" s="90"/>
      <c r="N890" s="90"/>
      <c r="O890" s="90"/>
      <c r="P890" s="90"/>
      <c r="Q890" s="91"/>
      <c r="R890" s="90">
        <f t="shared" si="23"/>
        <v>28000</v>
      </c>
    </row>
    <row r="891" spans="1:18" ht="15.75" thickBot="1" x14ac:dyDescent="0.3">
      <c r="A891" s="5" t="s">
        <v>322</v>
      </c>
      <c r="B891" s="90">
        <v>43330996.859999999</v>
      </c>
      <c r="C891" s="90">
        <v>38541921</v>
      </c>
      <c r="D891" s="90"/>
      <c r="E891" s="91">
        <v>292341126.07999992</v>
      </c>
      <c r="F891" s="90">
        <v>1867115.1800000002</v>
      </c>
      <c r="G891" s="90">
        <v>8666702.0599999987</v>
      </c>
      <c r="H891" s="90">
        <v>649399.98</v>
      </c>
      <c r="I891" s="90">
        <v>1116314715.1199999</v>
      </c>
      <c r="J891" s="90">
        <v>10834984.82</v>
      </c>
      <c r="K891" s="90">
        <v>166320</v>
      </c>
      <c r="L891" s="90"/>
      <c r="M891" s="90">
        <v>29765931.119999997</v>
      </c>
      <c r="N891" s="90">
        <v>5073493.1000000006</v>
      </c>
      <c r="O891" s="90">
        <v>1406483</v>
      </c>
      <c r="P891" s="90">
        <v>2021634</v>
      </c>
      <c r="Q891" s="91"/>
      <c r="R891" s="90">
        <f t="shared" si="23"/>
        <v>1550980822.3199995</v>
      </c>
    </row>
    <row r="892" spans="1:18" ht="15.75" thickBot="1" x14ac:dyDescent="0.3">
      <c r="A892" s="5" t="s">
        <v>326</v>
      </c>
      <c r="B892" s="90"/>
      <c r="C892" s="90"/>
      <c r="D892" s="90"/>
      <c r="E892" s="91"/>
      <c r="F892" s="90"/>
      <c r="G892" s="90"/>
      <c r="H892" s="90"/>
      <c r="I892" s="90">
        <v>4839840</v>
      </c>
      <c r="J892" s="90"/>
      <c r="K892" s="90"/>
      <c r="L892" s="90"/>
      <c r="M892" s="90"/>
      <c r="N892" s="90"/>
      <c r="O892" s="90"/>
      <c r="P892" s="90"/>
      <c r="Q892" s="91"/>
      <c r="R892" s="90">
        <f t="shared" si="23"/>
        <v>4839840</v>
      </c>
    </row>
    <row r="893" spans="1:18" ht="15.75" thickBot="1" x14ac:dyDescent="0.3">
      <c r="A893" s="5" t="s">
        <v>341</v>
      </c>
      <c r="B893" s="90">
        <v>2398397.1</v>
      </c>
      <c r="C893" s="90"/>
      <c r="D893" s="90"/>
      <c r="E893" s="91">
        <v>22321811.5</v>
      </c>
      <c r="F893" s="90">
        <v>8913744.2300000004</v>
      </c>
      <c r="G893" s="90">
        <v>742402.5</v>
      </c>
      <c r="H893" s="90"/>
      <c r="I893" s="90">
        <v>374156557.99999994</v>
      </c>
      <c r="J893" s="90">
        <v>2715480</v>
      </c>
      <c r="K893" s="90"/>
      <c r="L893" s="90"/>
      <c r="M893" s="90">
        <v>6166787.5999999996</v>
      </c>
      <c r="N893" s="90">
        <v>981142.6</v>
      </c>
      <c r="O893" s="90">
        <v>218344.1</v>
      </c>
      <c r="P893" s="90">
        <v>3442636.55</v>
      </c>
      <c r="Q893" s="91"/>
      <c r="R893" s="90">
        <f t="shared" si="23"/>
        <v>422057304.18000001</v>
      </c>
    </row>
    <row r="894" spans="1:18" ht="15.75" thickBot="1" x14ac:dyDescent="0.3">
      <c r="A894" s="5" t="s">
        <v>327</v>
      </c>
      <c r="B894" s="90">
        <v>4078189.95</v>
      </c>
      <c r="C894" s="90">
        <v>322824</v>
      </c>
      <c r="D894" s="90"/>
      <c r="E894" s="91">
        <v>642376917.86999977</v>
      </c>
      <c r="F894" s="90">
        <v>3296144.57</v>
      </c>
      <c r="G894" s="90">
        <v>60894088.659999996</v>
      </c>
      <c r="H894" s="90">
        <v>334778</v>
      </c>
      <c r="I894" s="90">
        <v>4220561846.0300031</v>
      </c>
      <c r="J894" s="90">
        <v>10783507.4</v>
      </c>
      <c r="K894" s="90">
        <v>39150</v>
      </c>
      <c r="L894" s="90">
        <v>271944</v>
      </c>
      <c r="M894" s="90">
        <v>58036473.930000007</v>
      </c>
      <c r="N894" s="90">
        <v>14354033.010000002</v>
      </c>
      <c r="O894" s="90">
        <v>301330</v>
      </c>
      <c r="P894" s="90">
        <v>1562636.2</v>
      </c>
      <c r="Q894" s="91"/>
      <c r="R894" s="90">
        <f t="shared" si="23"/>
        <v>5017213863.6200027</v>
      </c>
    </row>
    <row r="895" spans="1:18" ht="15.75" thickBot="1" x14ac:dyDescent="0.3">
      <c r="A895" s="5" t="s">
        <v>329</v>
      </c>
      <c r="B895" s="90">
        <v>11304537.75</v>
      </c>
      <c r="C895" s="90">
        <v>7604653</v>
      </c>
      <c r="D895" s="90"/>
      <c r="E895" s="91">
        <v>86421489.969999999</v>
      </c>
      <c r="F895" s="90">
        <v>18384784.199999999</v>
      </c>
      <c r="G895" s="90">
        <v>29076873.040000003</v>
      </c>
      <c r="H895" s="90">
        <v>69410</v>
      </c>
      <c r="I895" s="90">
        <v>1025759673.2499995</v>
      </c>
      <c r="J895" s="90">
        <v>7707868.5999999996</v>
      </c>
      <c r="K895" s="90">
        <v>1793132</v>
      </c>
      <c r="L895" s="90"/>
      <c r="M895" s="90">
        <v>12767748.66</v>
      </c>
      <c r="N895" s="90">
        <v>16544406.9</v>
      </c>
      <c r="O895" s="90">
        <v>2493044.75</v>
      </c>
      <c r="P895" s="90">
        <v>5504042.7999999998</v>
      </c>
      <c r="Q895" s="91"/>
      <c r="R895" s="90">
        <f t="shared" si="23"/>
        <v>1225431664.9199996</v>
      </c>
    </row>
    <row r="896" spans="1:18" ht="15.75" thickBot="1" x14ac:dyDescent="0.3">
      <c r="A896" s="5" t="s">
        <v>330</v>
      </c>
      <c r="B896" s="90">
        <v>108972531.81999999</v>
      </c>
      <c r="C896" s="90"/>
      <c r="D896" s="90"/>
      <c r="E896" s="91">
        <v>34066580.759999998</v>
      </c>
      <c r="F896" s="90">
        <v>2140200</v>
      </c>
      <c r="G896" s="90">
        <v>376650</v>
      </c>
      <c r="H896" s="90"/>
      <c r="I896" s="90">
        <v>1034585762.5400001</v>
      </c>
      <c r="J896" s="90">
        <v>584250</v>
      </c>
      <c r="K896" s="90">
        <v>2301461</v>
      </c>
      <c r="L896" s="90"/>
      <c r="M896" s="90">
        <v>8924010</v>
      </c>
      <c r="N896" s="90">
        <v>39595351</v>
      </c>
      <c r="O896" s="90">
        <v>1492802</v>
      </c>
      <c r="P896" s="90">
        <v>1555060</v>
      </c>
      <c r="Q896" s="91"/>
      <c r="R896" s="90">
        <f t="shared" si="23"/>
        <v>1234594659.1200001</v>
      </c>
    </row>
    <row r="897" spans="1:18" ht="15.75" thickBot="1" x14ac:dyDescent="0.3">
      <c r="A897" s="5" t="s">
        <v>331</v>
      </c>
      <c r="B897" s="90">
        <v>97456517.720000058</v>
      </c>
      <c r="C897" s="90"/>
      <c r="D897" s="90"/>
      <c r="E897" s="91">
        <v>34918694.5</v>
      </c>
      <c r="F897" s="90">
        <v>5130881.7</v>
      </c>
      <c r="G897" s="90">
        <v>167938.53000000003</v>
      </c>
      <c r="H897" s="90">
        <v>1335801.1099999999</v>
      </c>
      <c r="I897" s="90">
        <v>207478883.47000003</v>
      </c>
      <c r="J897" s="90">
        <v>530731.13</v>
      </c>
      <c r="K897" s="90">
        <v>187710.77000000002</v>
      </c>
      <c r="L897" s="90">
        <v>7946132.21</v>
      </c>
      <c r="M897" s="90">
        <v>6687574.4100000011</v>
      </c>
      <c r="N897" s="90">
        <v>17646061.139999997</v>
      </c>
      <c r="O897" s="90">
        <v>1155</v>
      </c>
      <c r="P897" s="90">
        <v>8668080.6699999981</v>
      </c>
      <c r="Q897" s="91"/>
      <c r="R897" s="90">
        <f t="shared" si="23"/>
        <v>388156162.36000007</v>
      </c>
    </row>
    <row r="898" spans="1:18" ht="15.75" thickBot="1" x14ac:dyDescent="0.3">
      <c r="A898" s="5" t="s">
        <v>337</v>
      </c>
      <c r="B898" s="90">
        <v>15314828.549999997</v>
      </c>
      <c r="C898" s="90">
        <v>999638.85</v>
      </c>
      <c r="D898" s="90"/>
      <c r="E898" s="91">
        <v>15221685.320000002</v>
      </c>
      <c r="F898" s="90">
        <v>458693.5</v>
      </c>
      <c r="G898" s="90">
        <v>27690589.419999983</v>
      </c>
      <c r="H898" s="90"/>
      <c r="I898" s="90">
        <v>579877585.05999982</v>
      </c>
      <c r="J898" s="90">
        <v>2294733.9300000002</v>
      </c>
      <c r="K898" s="90">
        <v>871605.35000000009</v>
      </c>
      <c r="L898" s="90"/>
      <c r="M898" s="90">
        <v>14017040.849999998</v>
      </c>
      <c r="N898" s="90">
        <v>10258119.550000001</v>
      </c>
      <c r="O898" s="90">
        <v>1137397</v>
      </c>
      <c r="P898" s="90">
        <v>2271705.6</v>
      </c>
      <c r="Q898" s="91"/>
      <c r="R898" s="90">
        <f t="shared" si="23"/>
        <v>670413622.97999978</v>
      </c>
    </row>
    <row r="899" spans="1:18" ht="15.75" thickBot="1" x14ac:dyDescent="0.3">
      <c r="A899" s="5" t="s">
        <v>345</v>
      </c>
      <c r="B899" s="90">
        <v>33064425.229999997</v>
      </c>
      <c r="C899" s="90">
        <v>133426.75</v>
      </c>
      <c r="D899" s="90"/>
      <c r="E899" s="91">
        <v>77040471.400000006</v>
      </c>
      <c r="F899" s="90">
        <v>4280444.1399999997</v>
      </c>
      <c r="G899" s="90">
        <v>488139</v>
      </c>
      <c r="H899" s="90"/>
      <c r="I899" s="90">
        <v>743140792.29999995</v>
      </c>
      <c r="J899" s="90">
        <v>2267434</v>
      </c>
      <c r="K899" s="90">
        <v>4634831</v>
      </c>
      <c r="L899" s="90">
        <v>1820758</v>
      </c>
      <c r="M899" s="90">
        <v>11208000.699999999</v>
      </c>
      <c r="N899" s="90">
        <v>32426031.699999999</v>
      </c>
      <c r="O899" s="90">
        <v>6031925.5</v>
      </c>
      <c r="P899" s="90">
        <v>5783438.0800000001</v>
      </c>
      <c r="Q899" s="91"/>
      <c r="R899" s="90">
        <f t="shared" si="23"/>
        <v>922320117.80000007</v>
      </c>
    </row>
    <row r="900" spans="1:18" ht="15.75" thickBot="1" x14ac:dyDescent="0.3">
      <c r="A900" s="5" t="s">
        <v>344</v>
      </c>
      <c r="B900" s="90">
        <v>7759436.7999999998</v>
      </c>
      <c r="C900" s="90">
        <v>547612</v>
      </c>
      <c r="D900" s="90"/>
      <c r="E900" s="91">
        <v>13161188.1</v>
      </c>
      <c r="F900" s="90">
        <v>1816976.06</v>
      </c>
      <c r="G900" s="90">
        <v>2466850.4</v>
      </c>
      <c r="H900" s="90"/>
      <c r="I900" s="90">
        <v>509057428.69000006</v>
      </c>
      <c r="J900" s="90">
        <v>3162800.5</v>
      </c>
      <c r="K900" s="90">
        <v>2936793.5</v>
      </c>
      <c r="L900" s="90"/>
      <c r="M900" s="90">
        <v>4807627.5</v>
      </c>
      <c r="N900" s="90">
        <v>4101003.11</v>
      </c>
      <c r="O900" s="90">
        <v>178756.2</v>
      </c>
      <c r="P900" s="90">
        <v>217850</v>
      </c>
      <c r="Q900" s="91"/>
      <c r="R900" s="90">
        <f t="shared" si="23"/>
        <v>550214322.86000013</v>
      </c>
    </row>
    <row r="901" spans="1:18" ht="15.75" thickBot="1" x14ac:dyDescent="0.3">
      <c r="A901" s="5" t="s">
        <v>346</v>
      </c>
      <c r="B901" s="90"/>
      <c r="C901" s="90"/>
      <c r="D901" s="90"/>
      <c r="E901" s="91">
        <v>5801453.5</v>
      </c>
      <c r="F901" s="90">
        <v>1339141.5</v>
      </c>
      <c r="G901" s="90"/>
      <c r="H901" s="90"/>
      <c r="I901" s="90">
        <v>325185783.10000008</v>
      </c>
      <c r="J901" s="90"/>
      <c r="K901" s="90"/>
      <c r="L901" s="90">
        <v>170116</v>
      </c>
      <c r="M901" s="90">
        <v>1204502</v>
      </c>
      <c r="N901" s="90">
        <v>15750000</v>
      </c>
      <c r="O901" s="90"/>
      <c r="P901" s="90"/>
      <c r="Q901" s="91"/>
      <c r="R901" s="90">
        <f t="shared" si="23"/>
        <v>349450996.10000008</v>
      </c>
    </row>
    <row r="902" spans="1:18" ht="15.75" thickBot="1" x14ac:dyDescent="0.3">
      <c r="A902" s="5" t="s">
        <v>347</v>
      </c>
      <c r="B902" s="90">
        <v>559451</v>
      </c>
      <c r="C902" s="90">
        <v>681023</v>
      </c>
      <c r="D902" s="90"/>
      <c r="E902" s="91">
        <v>28073796</v>
      </c>
      <c r="F902" s="90">
        <v>2251335</v>
      </c>
      <c r="G902" s="90">
        <v>13737638.5</v>
      </c>
      <c r="H902" s="90">
        <v>1587996</v>
      </c>
      <c r="I902" s="90">
        <v>476259459.36000001</v>
      </c>
      <c r="J902" s="90">
        <v>250320</v>
      </c>
      <c r="K902" s="90">
        <v>4185182</v>
      </c>
      <c r="L902" s="90"/>
      <c r="M902" s="90">
        <v>8288300</v>
      </c>
      <c r="N902" s="90">
        <v>7199831</v>
      </c>
      <c r="O902" s="90"/>
      <c r="P902" s="90">
        <v>476640</v>
      </c>
      <c r="Q902" s="91"/>
      <c r="R902" s="90">
        <f t="shared" si="23"/>
        <v>543550971.86000001</v>
      </c>
    </row>
    <row r="903" spans="1:18" ht="15.75" thickBot="1" x14ac:dyDescent="0.3">
      <c r="A903" s="5" t="s">
        <v>402</v>
      </c>
      <c r="B903" s="90">
        <v>1202059.53</v>
      </c>
      <c r="C903" s="90"/>
      <c r="D903" s="90"/>
      <c r="E903" s="91">
        <v>164645838.75</v>
      </c>
      <c r="F903" s="90">
        <v>1552905</v>
      </c>
      <c r="G903" s="90">
        <v>1285680</v>
      </c>
      <c r="H903" s="90">
        <v>2934000</v>
      </c>
      <c r="I903" s="90">
        <v>722087583.24000001</v>
      </c>
      <c r="J903" s="90"/>
      <c r="K903" s="90">
        <v>5100360</v>
      </c>
      <c r="L903" s="90"/>
      <c r="M903" s="90">
        <v>27089510</v>
      </c>
      <c r="N903" s="90">
        <v>13035507</v>
      </c>
      <c r="O903" s="90"/>
      <c r="P903" s="90"/>
      <c r="Q903" s="91"/>
      <c r="R903" s="90">
        <f t="shared" si="23"/>
        <v>938933443.51999998</v>
      </c>
    </row>
    <row r="904" spans="1:18" ht="15.75" thickBot="1" x14ac:dyDescent="0.3">
      <c r="A904" s="5" t="s">
        <v>383</v>
      </c>
      <c r="B904" s="90"/>
      <c r="C904" s="90"/>
      <c r="D904" s="90"/>
      <c r="E904" s="91">
        <v>33220828.07</v>
      </c>
      <c r="F904" s="90">
        <v>161210.49</v>
      </c>
      <c r="G904" s="90"/>
      <c r="H904" s="90"/>
      <c r="I904" s="90">
        <v>168684969.36000001</v>
      </c>
      <c r="J904" s="90"/>
      <c r="K904" s="90"/>
      <c r="L904" s="90"/>
      <c r="M904" s="90">
        <v>194370</v>
      </c>
      <c r="N904" s="90"/>
      <c r="O904" s="90">
        <v>3266208</v>
      </c>
      <c r="P904" s="90"/>
      <c r="Q904" s="91"/>
      <c r="R904" s="90">
        <f t="shared" si="23"/>
        <v>205527585.92000002</v>
      </c>
    </row>
    <row r="905" spans="1:18" ht="15.75" thickBot="1" x14ac:dyDescent="0.3">
      <c r="A905" s="5" t="s">
        <v>348</v>
      </c>
      <c r="B905" s="90">
        <v>43904973.109999999</v>
      </c>
      <c r="C905" s="90">
        <v>365758</v>
      </c>
      <c r="D905" s="90"/>
      <c r="E905" s="91">
        <v>39931501.370000005</v>
      </c>
      <c r="F905" s="90">
        <v>11334976.700000001</v>
      </c>
      <c r="G905" s="90">
        <v>15762601.119999999</v>
      </c>
      <c r="H905" s="90">
        <v>7378517</v>
      </c>
      <c r="I905" s="90">
        <v>1155106603.8999999</v>
      </c>
      <c r="J905" s="90">
        <v>6882735.0500000007</v>
      </c>
      <c r="K905" s="90">
        <v>599767</v>
      </c>
      <c r="L905" s="90">
        <v>2674618</v>
      </c>
      <c r="M905" s="90">
        <v>23149259.25</v>
      </c>
      <c r="N905" s="90">
        <v>25122271.849999998</v>
      </c>
      <c r="O905" s="90">
        <v>12087389.73</v>
      </c>
      <c r="P905" s="90">
        <v>11852738.1</v>
      </c>
      <c r="Q905" s="91"/>
      <c r="R905" s="90">
        <f t="shared" si="23"/>
        <v>1356153710.1799996</v>
      </c>
    </row>
    <row r="906" spans="1:18" ht="15.75" thickBot="1" x14ac:dyDescent="0.3">
      <c r="A906" s="5" t="s">
        <v>349</v>
      </c>
      <c r="B906" s="90">
        <v>1807907</v>
      </c>
      <c r="C906" s="90"/>
      <c r="D906" s="90"/>
      <c r="E906" s="91">
        <v>43057838.579999998</v>
      </c>
      <c r="F906" s="90">
        <v>2758699</v>
      </c>
      <c r="G906" s="90">
        <v>2495476.65</v>
      </c>
      <c r="H906" s="90"/>
      <c r="I906" s="90">
        <v>409718138.63</v>
      </c>
      <c r="J906" s="90"/>
      <c r="K906" s="90"/>
      <c r="L906" s="90">
        <v>1999915</v>
      </c>
      <c r="M906" s="90">
        <v>18609828</v>
      </c>
      <c r="N906" s="90">
        <v>15006302.6</v>
      </c>
      <c r="O906" s="90">
        <v>1782258.4</v>
      </c>
      <c r="P906" s="90">
        <v>378250</v>
      </c>
      <c r="Q906" s="91"/>
      <c r="R906" s="90">
        <f t="shared" si="23"/>
        <v>497614613.86000001</v>
      </c>
    </row>
    <row r="907" spans="1:18" ht="15.75" thickBot="1" x14ac:dyDescent="0.3">
      <c r="A907" s="5" t="s">
        <v>350</v>
      </c>
      <c r="B907" s="90">
        <v>1154492</v>
      </c>
      <c r="C907" s="90"/>
      <c r="D907" s="90"/>
      <c r="E907" s="91">
        <v>65671451.609999999</v>
      </c>
      <c r="F907" s="90">
        <v>1356394</v>
      </c>
      <c r="G907" s="90">
        <v>19536</v>
      </c>
      <c r="H907" s="90"/>
      <c r="I907" s="90">
        <v>390015518.43000001</v>
      </c>
      <c r="J907" s="90">
        <v>4958189</v>
      </c>
      <c r="K907" s="90"/>
      <c r="L907" s="90">
        <v>434721</v>
      </c>
      <c r="M907" s="90">
        <v>3002144</v>
      </c>
      <c r="N907" s="90">
        <v>3365521</v>
      </c>
      <c r="O907" s="90"/>
      <c r="P907" s="90"/>
      <c r="Q907" s="91"/>
      <c r="R907" s="90">
        <f t="shared" si="23"/>
        <v>469977967.04000002</v>
      </c>
    </row>
    <row r="908" spans="1:18" ht="15.75" thickBot="1" x14ac:dyDescent="0.3">
      <c r="A908" s="5" t="s">
        <v>384</v>
      </c>
      <c r="B908" s="90">
        <v>2810924.28</v>
      </c>
      <c r="C908" s="90">
        <v>563388.67999999993</v>
      </c>
      <c r="D908" s="90"/>
      <c r="E908" s="91">
        <v>7316167.4000000004</v>
      </c>
      <c r="F908" s="90">
        <v>213895</v>
      </c>
      <c r="G908" s="90">
        <v>1431404.6</v>
      </c>
      <c r="H908" s="90"/>
      <c r="I908" s="90">
        <v>163212409.60000002</v>
      </c>
      <c r="J908" s="90"/>
      <c r="K908" s="90">
        <v>1843510</v>
      </c>
      <c r="L908" s="90"/>
      <c r="M908" s="90">
        <v>1956545.8</v>
      </c>
      <c r="N908" s="90">
        <v>2615207.4000000004</v>
      </c>
      <c r="O908" s="90">
        <v>363490</v>
      </c>
      <c r="P908" s="90">
        <v>4701293</v>
      </c>
      <c r="Q908" s="91"/>
      <c r="R908" s="90">
        <f t="shared" si="23"/>
        <v>187028235.76000005</v>
      </c>
    </row>
    <row r="909" spans="1:18" ht="15.75" thickBot="1" x14ac:dyDescent="0.3">
      <c r="A909" s="5" t="s">
        <v>372</v>
      </c>
      <c r="B909" s="90">
        <v>2171614.5</v>
      </c>
      <c r="C909" s="90">
        <v>686626.8</v>
      </c>
      <c r="D909" s="90"/>
      <c r="E909" s="91">
        <v>57497129.800000004</v>
      </c>
      <c r="F909" s="90">
        <v>1613265</v>
      </c>
      <c r="G909" s="90">
        <v>3726592.0100000002</v>
      </c>
      <c r="H909" s="90"/>
      <c r="I909" s="90">
        <v>283204862.99000001</v>
      </c>
      <c r="J909" s="90"/>
      <c r="K909" s="90"/>
      <c r="L909" s="90"/>
      <c r="M909" s="90">
        <v>7145784</v>
      </c>
      <c r="N909" s="90">
        <v>17740897.079999998</v>
      </c>
      <c r="O909" s="90">
        <v>4128528.6</v>
      </c>
      <c r="P909" s="90"/>
      <c r="Q909" s="91"/>
      <c r="R909" s="90">
        <f t="shared" si="23"/>
        <v>377915300.78000003</v>
      </c>
    </row>
    <row r="910" spans="1:18" ht="15.75" thickBot="1" x14ac:dyDescent="0.3">
      <c r="A910" s="5" t="s">
        <v>419</v>
      </c>
      <c r="B910" s="90"/>
      <c r="C910" s="90"/>
      <c r="D910" s="90"/>
      <c r="E910" s="91">
        <v>19991443</v>
      </c>
      <c r="F910" s="90"/>
      <c r="G910" s="90"/>
      <c r="H910" s="90">
        <v>8900932</v>
      </c>
      <c r="I910" s="90">
        <v>187082676</v>
      </c>
      <c r="J910" s="90"/>
      <c r="K910" s="90">
        <v>1562243</v>
      </c>
      <c r="L910" s="90"/>
      <c r="M910" s="90"/>
      <c r="N910" s="90"/>
      <c r="O910" s="90"/>
      <c r="P910" s="90"/>
      <c r="Q910" s="91"/>
      <c r="R910" s="90">
        <f t="shared" si="23"/>
        <v>217537294</v>
      </c>
    </row>
    <row r="911" spans="1:18" ht="15.75" thickBot="1" x14ac:dyDescent="0.3">
      <c r="A911" s="5" t="s">
        <v>351</v>
      </c>
      <c r="B911" s="90">
        <v>2512142</v>
      </c>
      <c r="C911" s="90">
        <v>1989</v>
      </c>
      <c r="D911" s="90"/>
      <c r="E911" s="91">
        <v>5152029</v>
      </c>
      <c r="F911" s="90">
        <v>1109604</v>
      </c>
      <c r="G911" s="90">
        <v>413390</v>
      </c>
      <c r="H911" s="90">
        <v>144550</v>
      </c>
      <c r="I911" s="90">
        <v>400139845.16000003</v>
      </c>
      <c r="J911" s="90">
        <v>1816467</v>
      </c>
      <c r="K911" s="90"/>
      <c r="L911" s="90"/>
      <c r="M911" s="90">
        <v>15964387.319999998</v>
      </c>
      <c r="N911" s="90">
        <v>64260</v>
      </c>
      <c r="O911" s="90"/>
      <c r="P911" s="90">
        <v>285600</v>
      </c>
      <c r="Q911" s="91"/>
      <c r="R911" s="90">
        <f t="shared" si="23"/>
        <v>427604263.48000002</v>
      </c>
    </row>
    <row r="912" spans="1:18" ht="15.75" thickBot="1" x14ac:dyDescent="0.3">
      <c r="A912" s="5" t="s">
        <v>352</v>
      </c>
      <c r="B912" s="90">
        <v>6766616.5</v>
      </c>
      <c r="C912" s="90"/>
      <c r="D912" s="90"/>
      <c r="E912" s="91">
        <v>5966776.0999999996</v>
      </c>
      <c r="F912" s="90">
        <v>10757782.43</v>
      </c>
      <c r="G912" s="90">
        <v>3229717.7</v>
      </c>
      <c r="H912" s="90"/>
      <c r="I912" s="90">
        <v>470122468.19000012</v>
      </c>
      <c r="J912" s="90">
        <v>66111</v>
      </c>
      <c r="K912" s="90"/>
      <c r="L912" s="90"/>
      <c r="M912" s="90">
        <v>2573769</v>
      </c>
      <c r="N912" s="90">
        <v>8972525.2999999989</v>
      </c>
      <c r="O912" s="90"/>
      <c r="P912" s="90"/>
      <c r="Q912" s="91"/>
      <c r="R912" s="90">
        <f t="shared" si="23"/>
        <v>508455766.22000015</v>
      </c>
    </row>
    <row r="913" spans="1:18" ht="15.75" thickBot="1" x14ac:dyDescent="0.3">
      <c r="A913" s="5" t="s">
        <v>353</v>
      </c>
      <c r="B913" s="90">
        <v>2293406</v>
      </c>
      <c r="C913" s="90">
        <v>116090</v>
      </c>
      <c r="D913" s="90"/>
      <c r="E913" s="91">
        <v>2406305.5</v>
      </c>
      <c r="F913" s="90">
        <v>2487946.94</v>
      </c>
      <c r="G913" s="90">
        <v>9483769.4000000004</v>
      </c>
      <c r="H913" s="90"/>
      <c r="I913" s="90">
        <v>380978052.03999996</v>
      </c>
      <c r="J913" s="90">
        <v>250950</v>
      </c>
      <c r="K913" s="90"/>
      <c r="L913" s="90"/>
      <c r="M913" s="90">
        <v>2242473</v>
      </c>
      <c r="N913" s="90">
        <v>2813665</v>
      </c>
      <c r="O913" s="90"/>
      <c r="P913" s="90">
        <v>116536.5</v>
      </c>
      <c r="Q913" s="91"/>
      <c r="R913" s="90">
        <f t="shared" si="23"/>
        <v>403189194.37999994</v>
      </c>
    </row>
    <row r="914" spans="1:18" ht="15.75" thickBot="1" x14ac:dyDescent="0.3">
      <c r="A914" s="5" t="s">
        <v>354</v>
      </c>
      <c r="B914" s="90">
        <v>1954525.4</v>
      </c>
      <c r="C914" s="90"/>
      <c r="D914" s="90"/>
      <c r="E914" s="91">
        <v>12154922</v>
      </c>
      <c r="F914" s="90">
        <v>7973221.5999999996</v>
      </c>
      <c r="G914" s="90">
        <v>2844050.4</v>
      </c>
      <c r="H914" s="90"/>
      <c r="I914" s="90">
        <v>1102614400.0999999</v>
      </c>
      <c r="J914" s="90"/>
      <c r="K914" s="90"/>
      <c r="L914" s="90"/>
      <c r="M914" s="90">
        <v>13231278.800000001</v>
      </c>
      <c r="N914" s="90">
        <v>4485732.2</v>
      </c>
      <c r="O914" s="90">
        <v>4696742.2</v>
      </c>
      <c r="P914" s="90">
        <v>122257</v>
      </c>
      <c r="Q914" s="91"/>
      <c r="R914" s="90">
        <f t="shared" si="23"/>
        <v>1150077129.7</v>
      </c>
    </row>
    <row r="915" spans="1:18" ht="15.75" thickBot="1" x14ac:dyDescent="0.3">
      <c r="A915" s="5" t="s">
        <v>355</v>
      </c>
      <c r="B915" s="90"/>
      <c r="C915" s="90"/>
      <c r="D915" s="90"/>
      <c r="E915" s="91">
        <v>20300499.5</v>
      </c>
      <c r="F915" s="90">
        <v>1379728.8</v>
      </c>
      <c r="G915" s="90">
        <v>4980992.8</v>
      </c>
      <c r="H915" s="90"/>
      <c r="I915" s="90">
        <v>163801097.44999996</v>
      </c>
      <c r="J915" s="90"/>
      <c r="K915" s="90"/>
      <c r="L915" s="90">
        <v>255130</v>
      </c>
      <c r="M915" s="90"/>
      <c r="N915" s="90">
        <v>1206381.3500000001</v>
      </c>
      <c r="O915" s="90"/>
      <c r="P915" s="90"/>
      <c r="Q915" s="91"/>
      <c r="R915" s="90">
        <f t="shared" si="23"/>
        <v>191923829.89999995</v>
      </c>
    </row>
    <row r="916" spans="1:18" ht="15.75" thickBot="1" x14ac:dyDescent="0.3">
      <c r="A916" s="5" t="s">
        <v>373</v>
      </c>
      <c r="B916" s="90">
        <v>17043750.840000004</v>
      </c>
      <c r="C916" s="90"/>
      <c r="D916" s="90"/>
      <c r="E916" s="91">
        <v>14759458.5</v>
      </c>
      <c r="F916" s="90">
        <v>2247299.44</v>
      </c>
      <c r="G916" s="90">
        <v>2722234.3</v>
      </c>
      <c r="H916" s="90"/>
      <c r="I916" s="90">
        <v>314634917.78000009</v>
      </c>
      <c r="J916" s="90"/>
      <c r="K916" s="90">
        <v>3128685.66</v>
      </c>
      <c r="L916" s="90"/>
      <c r="M916" s="90">
        <v>11051404.820000002</v>
      </c>
      <c r="N916" s="90">
        <v>1717077.08</v>
      </c>
      <c r="O916" s="90"/>
      <c r="P916" s="90">
        <v>946687.8</v>
      </c>
      <c r="Q916" s="91"/>
      <c r="R916" s="90">
        <f t="shared" si="23"/>
        <v>368251516.22000009</v>
      </c>
    </row>
    <row r="917" spans="1:18" ht="15.75" thickBot="1" x14ac:dyDescent="0.3">
      <c r="A917" s="5" t="s">
        <v>374</v>
      </c>
      <c r="B917" s="90">
        <v>25945013.759999998</v>
      </c>
      <c r="C917" s="90">
        <v>2010648</v>
      </c>
      <c r="D917" s="90"/>
      <c r="E917" s="91">
        <v>22028674.789999999</v>
      </c>
      <c r="F917" s="90">
        <v>277500</v>
      </c>
      <c r="G917" s="90">
        <v>47686766.379999995</v>
      </c>
      <c r="H917" s="90"/>
      <c r="I917" s="90">
        <v>306804031.37999982</v>
      </c>
      <c r="J917" s="90">
        <v>2777900.52</v>
      </c>
      <c r="K917" s="90">
        <v>8110935</v>
      </c>
      <c r="L917" s="90"/>
      <c r="M917" s="90">
        <v>4119227.14</v>
      </c>
      <c r="N917" s="90">
        <v>57614229.070000008</v>
      </c>
      <c r="O917" s="90">
        <v>27750</v>
      </c>
      <c r="P917" s="90">
        <v>21000</v>
      </c>
      <c r="Q917" s="91"/>
      <c r="R917" s="90">
        <f t="shared" si="23"/>
        <v>477423676.03999978</v>
      </c>
    </row>
    <row r="918" spans="1:18" ht="15.75" thickBot="1" x14ac:dyDescent="0.3">
      <c r="A918" s="5" t="s">
        <v>375</v>
      </c>
      <c r="B918" s="90">
        <v>2127360</v>
      </c>
      <c r="C918" s="90"/>
      <c r="D918" s="90"/>
      <c r="E918" s="91">
        <v>52374549.75</v>
      </c>
      <c r="F918" s="90">
        <v>1418853.8</v>
      </c>
      <c r="G918" s="90"/>
      <c r="H918" s="90"/>
      <c r="I918" s="90">
        <v>439324836.95000005</v>
      </c>
      <c r="J918" s="90">
        <v>1503664.8</v>
      </c>
      <c r="K918" s="90"/>
      <c r="L918" s="90"/>
      <c r="M918" s="90">
        <v>104810</v>
      </c>
      <c r="N918" s="90">
        <v>5868555</v>
      </c>
      <c r="O918" s="90"/>
      <c r="P918" s="90"/>
      <c r="Q918" s="91"/>
      <c r="R918" s="90">
        <f t="shared" si="23"/>
        <v>502722630.30000007</v>
      </c>
    </row>
    <row r="919" spans="1:18" ht="15.75" thickBot="1" x14ac:dyDescent="0.3">
      <c r="A919" s="5" t="s">
        <v>387</v>
      </c>
      <c r="B919" s="90">
        <v>27707368.5</v>
      </c>
      <c r="C919" s="90"/>
      <c r="D919" s="90"/>
      <c r="E919" s="91">
        <v>28844832</v>
      </c>
      <c r="F919" s="90"/>
      <c r="G919" s="90"/>
      <c r="H919" s="90"/>
      <c r="I919" s="90">
        <v>618774046.24000001</v>
      </c>
      <c r="J919" s="90"/>
      <c r="K919" s="90">
        <v>376742</v>
      </c>
      <c r="L919" s="90"/>
      <c r="M919" s="90">
        <v>16096973</v>
      </c>
      <c r="N919" s="90"/>
      <c r="O919" s="90"/>
      <c r="P919" s="90"/>
      <c r="Q919" s="91"/>
      <c r="R919" s="90">
        <f t="shared" si="23"/>
        <v>691799961.74000001</v>
      </c>
    </row>
    <row r="920" spans="1:18" ht="15.75" thickBot="1" x14ac:dyDescent="0.3">
      <c r="A920" s="5" t="s">
        <v>388</v>
      </c>
      <c r="B920" s="90">
        <v>2360880</v>
      </c>
      <c r="C920" s="90"/>
      <c r="D920" s="90"/>
      <c r="E920" s="91">
        <v>25315985.550000001</v>
      </c>
      <c r="F920" s="90">
        <v>377460</v>
      </c>
      <c r="G920" s="90">
        <v>11130393.5</v>
      </c>
      <c r="H920" s="90">
        <v>8243725</v>
      </c>
      <c r="I920" s="90">
        <v>552717967.97000003</v>
      </c>
      <c r="J920" s="90">
        <v>1304000</v>
      </c>
      <c r="K920" s="90"/>
      <c r="L920" s="90"/>
      <c r="M920" s="90">
        <v>5661113.5</v>
      </c>
      <c r="N920" s="90">
        <v>13080623.5</v>
      </c>
      <c r="O920" s="90"/>
      <c r="P920" s="90"/>
      <c r="Q920" s="91"/>
      <c r="R920" s="90">
        <f t="shared" si="23"/>
        <v>620192149.01999998</v>
      </c>
    </row>
    <row r="921" spans="1:18" ht="15.75" thickBot="1" x14ac:dyDescent="0.3">
      <c r="A921" s="5" t="s">
        <v>379</v>
      </c>
      <c r="B921" s="90">
        <v>17347794.5</v>
      </c>
      <c r="C921" s="90">
        <v>656250</v>
      </c>
      <c r="D921" s="90"/>
      <c r="E921" s="91">
        <v>119258196.34999999</v>
      </c>
      <c r="F921" s="90">
        <v>820500</v>
      </c>
      <c r="G921" s="90">
        <v>3654651.4</v>
      </c>
      <c r="H921" s="90">
        <v>2671438</v>
      </c>
      <c r="I921" s="90">
        <v>695652805.45000005</v>
      </c>
      <c r="J921" s="90">
        <v>2817540.74</v>
      </c>
      <c r="K921" s="90">
        <v>713693</v>
      </c>
      <c r="L921" s="90"/>
      <c r="M921" s="90">
        <v>31351478.5</v>
      </c>
      <c r="N921" s="90">
        <v>9447101.3199999984</v>
      </c>
      <c r="O921" s="90">
        <v>1273330.5</v>
      </c>
      <c r="P921" s="90">
        <v>1462400</v>
      </c>
      <c r="Q921" s="91"/>
      <c r="R921" s="90">
        <f t="shared" si="23"/>
        <v>887127179.76000011</v>
      </c>
    </row>
    <row r="922" spans="1:18" ht="15.75" thickBot="1" x14ac:dyDescent="0.3">
      <c r="A922" s="5" t="s">
        <v>380</v>
      </c>
      <c r="B922" s="90">
        <v>1118680</v>
      </c>
      <c r="C922" s="90"/>
      <c r="D922" s="90"/>
      <c r="E922" s="91">
        <v>67693543.599999994</v>
      </c>
      <c r="F922" s="90">
        <v>2029300.7</v>
      </c>
      <c r="G922" s="90">
        <v>572403.5</v>
      </c>
      <c r="H922" s="90"/>
      <c r="I922" s="90">
        <v>617407143.03999984</v>
      </c>
      <c r="J922" s="90">
        <v>1233569</v>
      </c>
      <c r="K922" s="90"/>
      <c r="L922" s="90"/>
      <c r="M922" s="90">
        <v>10401961.5</v>
      </c>
      <c r="N922" s="90">
        <v>12519245.58</v>
      </c>
      <c r="O922" s="90"/>
      <c r="P922" s="90"/>
      <c r="Q922" s="91"/>
      <c r="R922" s="90">
        <f t="shared" si="23"/>
        <v>712975846.91999984</v>
      </c>
    </row>
    <row r="923" spans="1:18" ht="15.75" thickBot="1" x14ac:dyDescent="0.3">
      <c r="A923" s="5" t="s">
        <v>381</v>
      </c>
      <c r="B923" s="90">
        <v>6244882</v>
      </c>
      <c r="C923" s="90"/>
      <c r="D923" s="90"/>
      <c r="E923" s="91">
        <v>55267054.5</v>
      </c>
      <c r="F923" s="90">
        <v>325980</v>
      </c>
      <c r="G923" s="90">
        <v>4275124.13</v>
      </c>
      <c r="H923" s="90"/>
      <c r="I923" s="90">
        <v>998074825.02999997</v>
      </c>
      <c r="J923" s="90"/>
      <c r="K923" s="90"/>
      <c r="L923" s="90">
        <v>2971881</v>
      </c>
      <c r="M923" s="90">
        <v>7416317.5</v>
      </c>
      <c r="N923" s="90">
        <v>15485392.5</v>
      </c>
      <c r="O923" s="90"/>
      <c r="P923" s="90"/>
      <c r="Q923" s="91"/>
      <c r="R923" s="90">
        <f t="shared" si="23"/>
        <v>1090061456.6599998</v>
      </c>
    </row>
    <row r="924" spans="1:18" ht="15.75" thickBot="1" x14ac:dyDescent="0.3">
      <c r="A924" s="5" t="s">
        <v>382</v>
      </c>
      <c r="B924" s="90">
        <v>2911956.5</v>
      </c>
      <c r="C924" s="90"/>
      <c r="D924" s="90"/>
      <c r="E924" s="91">
        <v>67877658.180000007</v>
      </c>
      <c r="F924" s="90">
        <v>272250</v>
      </c>
      <c r="G924" s="90"/>
      <c r="H924" s="90"/>
      <c r="I924" s="90">
        <v>581375177.71000004</v>
      </c>
      <c r="J924" s="90">
        <v>1024944</v>
      </c>
      <c r="K924" s="90"/>
      <c r="L924" s="90">
        <v>4807500</v>
      </c>
      <c r="M924" s="90">
        <v>2165486.5</v>
      </c>
      <c r="N924" s="90">
        <v>7750119.1300000008</v>
      </c>
      <c r="O924" s="90"/>
      <c r="P924" s="90"/>
      <c r="Q924" s="91"/>
      <c r="R924" s="90">
        <f t="shared" si="23"/>
        <v>668185092.0200001</v>
      </c>
    </row>
    <row r="925" spans="1:18" ht="15.75" thickBot="1" x14ac:dyDescent="0.3">
      <c r="A925" s="5" t="s">
        <v>385</v>
      </c>
      <c r="B925" s="90">
        <v>381557.3</v>
      </c>
      <c r="C925" s="90"/>
      <c r="D925" s="90"/>
      <c r="E925" s="91">
        <v>8432079.8399999999</v>
      </c>
      <c r="F925" s="90">
        <v>703924</v>
      </c>
      <c r="G925" s="90">
        <v>67017.600000000006</v>
      </c>
      <c r="H925" s="90"/>
      <c r="I925" s="90">
        <v>415332244.34999967</v>
      </c>
      <c r="J925" s="90"/>
      <c r="K925" s="90"/>
      <c r="L925" s="90"/>
      <c r="M925" s="90">
        <v>8100898</v>
      </c>
      <c r="N925" s="90">
        <v>1053045.25</v>
      </c>
      <c r="O925" s="90"/>
      <c r="P925" s="90">
        <v>73246.8</v>
      </c>
      <c r="Q925" s="91"/>
      <c r="R925" s="90">
        <f t="shared" si="23"/>
        <v>434144013.13999969</v>
      </c>
    </row>
    <row r="926" spans="1:18" ht="15.75" thickBot="1" x14ac:dyDescent="0.3">
      <c r="A926" s="5" t="s">
        <v>386</v>
      </c>
      <c r="B926" s="90"/>
      <c r="C926" s="90"/>
      <c r="D926" s="90"/>
      <c r="E926" s="91"/>
      <c r="F926" s="90"/>
      <c r="G926" s="90"/>
      <c r="H926" s="90"/>
      <c r="I926" s="90">
        <v>18980876</v>
      </c>
      <c r="J926" s="90"/>
      <c r="K926" s="90"/>
      <c r="L926" s="90"/>
      <c r="M926" s="90"/>
      <c r="N926" s="90">
        <v>1631682</v>
      </c>
      <c r="O926" s="90"/>
      <c r="P926" s="90"/>
      <c r="Q926" s="91"/>
      <c r="R926" s="90">
        <f t="shared" si="23"/>
        <v>20612558</v>
      </c>
    </row>
    <row r="927" spans="1:18" ht="15.75" thickBot="1" x14ac:dyDescent="0.3">
      <c r="A927" s="5" t="s">
        <v>389</v>
      </c>
      <c r="B927" s="90">
        <v>1280635.6800000002</v>
      </c>
      <c r="C927" s="90">
        <v>1197106</v>
      </c>
      <c r="D927" s="90"/>
      <c r="E927" s="91">
        <v>18853065.189999998</v>
      </c>
      <c r="F927" s="90">
        <v>1825151.7999999998</v>
      </c>
      <c r="G927" s="90">
        <v>7821757.5899999999</v>
      </c>
      <c r="H927" s="90">
        <v>318502</v>
      </c>
      <c r="I927" s="90">
        <v>393822332.83999997</v>
      </c>
      <c r="J927" s="90">
        <v>4923158</v>
      </c>
      <c r="K927" s="90"/>
      <c r="L927" s="90"/>
      <c r="M927" s="90">
        <v>6493370.7999999998</v>
      </c>
      <c r="N927" s="90">
        <v>10423935.4</v>
      </c>
      <c r="O927" s="90">
        <v>1370580.6</v>
      </c>
      <c r="P927" s="90">
        <v>2677900</v>
      </c>
      <c r="Q927" s="91"/>
      <c r="R927" s="90">
        <f t="shared" si="23"/>
        <v>451007495.89999998</v>
      </c>
    </row>
    <row r="928" spans="1:18" ht="15.75" thickBot="1" x14ac:dyDescent="0.3">
      <c r="A928" s="5" t="s">
        <v>401</v>
      </c>
      <c r="B928" s="90">
        <v>1133585</v>
      </c>
      <c r="C928" s="90"/>
      <c r="D928" s="90"/>
      <c r="E928" s="91">
        <v>16434682.600000001</v>
      </c>
      <c r="F928" s="90"/>
      <c r="G928" s="90">
        <v>314650</v>
      </c>
      <c r="H928" s="90"/>
      <c r="I928" s="90">
        <v>199275888.60000002</v>
      </c>
      <c r="J928" s="90">
        <v>1723560</v>
      </c>
      <c r="K928" s="90">
        <v>3128620</v>
      </c>
      <c r="L928" s="90"/>
      <c r="M928" s="90"/>
      <c r="N928" s="90">
        <v>1084600</v>
      </c>
      <c r="O928" s="90"/>
      <c r="P928" s="90"/>
      <c r="Q928" s="91"/>
      <c r="R928" s="90">
        <f t="shared" si="23"/>
        <v>223095586.20000002</v>
      </c>
    </row>
    <row r="929" spans="1:18" ht="15.75" thickBot="1" x14ac:dyDescent="0.3">
      <c r="A929" s="5" t="s">
        <v>396</v>
      </c>
      <c r="B929" s="90">
        <v>2550148</v>
      </c>
      <c r="C929" s="90"/>
      <c r="D929" s="90"/>
      <c r="E929" s="91">
        <v>3008855.8</v>
      </c>
      <c r="F929" s="90">
        <v>1287092</v>
      </c>
      <c r="G929" s="90">
        <v>46210</v>
      </c>
      <c r="H929" s="90"/>
      <c r="I929" s="90">
        <v>217851048</v>
      </c>
      <c r="J929" s="90">
        <v>4247040</v>
      </c>
      <c r="K929" s="90"/>
      <c r="L929" s="90">
        <v>1983240</v>
      </c>
      <c r="M929" s="90">
        <v>2439500</v>
      </c>
      <c r="N929" s="90">
        <v>35359780</v>
      </c>
      <c r="O929" s="90"/>
      <c r="P929" s="90">
        <v>356720</v>
      </c>
      <c r="Q929" s="91"/>
      <c r="R929" s="90">
        <f t="shared" si="23"/>
        <v>269129633.80000001</v>
      </c>
    </row>
    <row r="930" spans="1:18" ht="15.75" thickBot="1" x14ac:dyDescent="0.3">
      <c r="A930" s="5" t="s">
        <v>392</v>
      </c>
      <c r="B930" s="90">
        <v>2721024.9</v>
      </c>
      <c r="C930" s="90"/>
      <c r="D930" s="90"/>
      <c r="E930" s="91">
        <v>60246728.959999993</v>
      </c>
      <c r="F930" s="90">
        <v>1987811</v>
      </c>
      <c r="G930" s="90">
        <v>68640</v>
      </c>
      <c r="H930" s="90"/>
      <c r="I930" s="90">
        <v>787255375.1899997</v>
      </c>
      <c r="J930" s="90">
        <v>51577419</v>
      </c>
      <c r="K930" s="90"/>
      <c r="L930" s="90"/>
      <c r="M930" s="90">
        <v>149047790.04999995</v>
      </c>
      <c r="N930" s="90">
        <v>27393611.460000001</v>
      </c>
      <c r="O930" s="90">
        <v>9246942</v>
      </c>
      <c r="P930" s="90"/>
      <c r="Q930" s="91"/>
      <c r="R930" s="90">
        <f t="shared" si="23"/>
        <v>1089545342.5599997</v>
      </c>
    </row>
    <row r="931" spans="1:18" ht="15.75" thickBot="1" x14ac:dyDescent="0.3">
      <c r="A931" s="5" t="s">
        <v>400</v>
      </c>
      <c r="B931" s="90">
        <v>4398120</v>
      </c>
      <c r="C931" s="90"/>
      <c r="D931" s="90"/>
      <c r="E931" s="91">
        <v>59979926.450000003</v>
      </c>
      <c r="F931" s="90">
        <v>533550</v>
      </c>
      <c r="G931" s="90"/>
      <c r="H931" s="90"/>
      <c r="I931" s="90">
        <v>406440801.05000001</v>
      </c>
      <c r="J931" s="90"/>
      <c r="K931" s="90">
        <v>3409560</v>
      </c>
      <c r="L931" s="90"/>
      <c r="M931" s="90">
        <v>2646384</v>
      </c>
      <c r="N931" s="90">
        <v>39345103</v>
      </c>
      <c r="O931" s="90"/>
      <c r="P931" s="90">
        <v>1052582</v>
      </c>
      <c r="Q931" s="91"/>
      <c r="R931" s="90">
        <f t="shared" si="23"/>
        <v>517806026.5</v>
      </c>
    </row>
    <row r="932" spans="1:18" ht="15.75" thickBot="1" x14ac:dyDescent="0.3">
      <c r="A932" s="5" t="s">
        <v>407</v>
      </c>
      <c r="B932" s="90">
        <v>9900000</v>
      </c>
      <c r="C932" s="90">
        <v>563250</v>
      </c>
      <c r="D932" s="90"/>
      <c r="E932" s="91">
        <v>274093661</v>
      </c>
      <c r="F932" s="90"/>
      <c r="G932" s="90"/>
      <c r="H932" s="90"/>
      <c r="I932" s="90">
        <v>563250</v>
      </c>
      <c r="J932" s="90"/>
      <c r="K932" s="90"/>
      <c r="L932" s="90"/>
      <c r="M932" s="90"/>
      <c r="N932" s="90">
        <v>97998363</v>
      </c>
      <c r="O932" s="90"/>
      <c r="P932" s="90">
        <v>1397500</v>
      </c>
      <c r="Q932" s="91"/>
      <c r="R932" s="90">
        <f t="shared" si="23"/>
        <v>384516024</v>
      </c>
    </row>
    <row r="933" spans="1:18" ht="15.75" thickBot="1" x14ac:dyDescent="0.3">
      <c r="A933" s="5" t="s">
        <v>403</v>
      </c>
      <c r="B933" s="90">
        <v>2517582</v>
      </c>
      <c r="C933" s="90">
        <v>382993</v>
      </c>
      <c r="D933" s="90"/>
      <c r="E933" s="90">
        <v>28284270.619999997</v>
      </c>
      <c r="F933" s="90">
        <v>1851410</v>
      </c>
      <c r="G933" s="90">
        <v>66363140.520000003</v>
      </c>
      <c r="H933" s="90"/>
      <c r="I933" s="90">
        <v>450365012.09999996</v>
      </c>
      <c r="J933" s="90">
        <v>1116804</v>
      </c>
      <c r="K933" s="90">
        <v>690531.17999999993</v>
      </c>
      <c r="L933" s="90">
        <v>874314</v>
      </c>
      <c r="M933" s="90">
        <v>14131219</v>
      </c>
      <c r="N933" s="90">
        <v>24504946.32</v>
      </c>
      <c r="O933" s="90">
        <v>465125</v>
      </c>
      <c r="P933" s="90">
        <v>1381887</v>
      </c>
      <c r="Q933" s="90"/>
      <c r="R933" s="90">
        <f t="shared" si="23"/>
        <v>592929234.74000001</v>
      </c>
    </row>
    <row r="934" spans="1:18" ht="15.75" thickBot="1" x14ac:dyDescent="0.3">
      <c r="A934" s="5" t="s">
        <v>408</v>
      </c>
      <c r="B934" s="90">
        <v>12977872.699999999</v>
      </c>
      <c r="C934" s="90">
        <v>1025632.6</v>
      </c>
      <c r="D934" s="90"/>
      <c r="E934" s="91">
        <v>16015683.459999999</v>
      </c>
      <c r="F934" s="90">
        <v>1476339</v>
      </c>
      <c r="G934" s="90">
        <v>6096528.8200000003</v>
      </c>
      <c r="H934" s="90">
        <v>546548</v>
      </c>
      <c r="I934" s="90">
        <v>799820339.88</v>
      </c>
      <c r="J934" s="90"/>
      <c r="K934" s="90">
        <v>296694</v>
      </c>
      <c r="L934" s="90"/>
      <c r="M934" s="90">
        <v>9688219.9800000004</v>
      </c>
      <c r="N934" s="90">
        <v>3464533</v>
      </c>
      <c r="O934" s="90">
        <v>2238939.5999999996</v>
      </c>
      <c r="P934" s="90">
        <v>1142580.6000000001</v>
      </c>
      <c r="Q934" s="91"/>
      <c r="R934" s="90">
        <f t="shared" si="23"/>
        <v>854789911.6400001</v>
      </c>
    </row>
    <row r="935" spans="1:18" ht="15.75" thickBot="1" x14ac:dyDescent="0.3">
      <c r="A935" s="5" t="s">
        <v>409</v>
      </c>
      <c r="B935" s="90">
        <v>143100</v>
      </c>
      <c r="C935" s="90"/>
      <c r="D935" s="90"/>
      <c r="E935" s="90">
        <v>4458082.5</v>
      </c>
      <c r="F935" s="90">
        <v>1846950</v>
      </c>
      <c r="G935" s="90">
        <v>6138172.5</v>
      </c>
      <c r="H935" s="90"/>
      <c r="I935" s="90">
        <v>279430545</v>
      </c>
      <c r="J935" s="90">
        <v>266100</v>
      </c>
      <c r="K935" s="90"/>
      <c r="L935" s="90"/>
      <c r="M935" s="90">
        <v>2183280</v>
      </c>
      <c r="N935" s="90">
        <v>37386270</v>
      </c>
      <c r="O935" s="90"/>
      <c r="P935" s="90"/>
      <c r="Q935" s="90"/>
      <c r="R935" s="90">
        <f t="shared" si="23"/>
        <v>331852500</v>
      </c>
    </row>
    <row r="936" spans="1:18" ht="15.75" thickBot="1" x14ac:dyDescent="0.3">
      <c r="A936" s="5" t="s">
        <v>404</v>
      </c>
      <c r="B936" s="90">
        <v>36883779.100000001</v>
      </c>
      <c r="C936" s="90"/>
      <c r="D936" s="90"/>
      <c r="E936" s="90">
        <v>120111209.20999999</v>
      </c>
      <c r="F936" s="90">
        <v>2065421</v>
      </c>
      <c r="G936" s="90">
        <v>9265994.5500000007</v>
      </c>
      <c r="H936" s="90">
        <v>471195</v>
      </c>
      <c r="I936" s="90">
        <v>604641056.73000002</v>
      </c>
      <c r="J936" s="90">
        <v>2102661.5</v>
      </c>
      <c r="K936" s="90">
        <v>617397</v>
      </c>
      <c r="L936" s="90"/>
      <c r="M936" s="90">
        <v>5684769.5</v>
      </c>
      <c r="N936" s="90">
        <v>33465098.470000003</v>
      </c>
      <c r="O936" s="90">
        <v>256663.5</v>
      </c>
      <c r="P936" s="90">
        <v>2758800</v>
      </c>
      <c r="Q936" s="90"/>
      <c r="R936" s="90">
        <f t="shared" si="23"/>
        <v>818324045.56000006</v>
      </c>
    </row>
    <row r="937" spans="1:18" ht="15.75" thickBot="1" x14ac:dyDescent="0.3">
      <c r="A937" s="5" t="s">
        <v>428</v>
      </c>
      <c r="B937" s="90">
        <v>358984.5</v>
      </c>
      <c r="C937" s="90">
        <v>1520000</v>
      </c>
      <c r="D937" s="90"/>
      <c r="E937" s="90">
        <v>35719243.799999997</v>
      </c>
      <c r="F937" s="90">
        <v>174800</v>
      </c>
      <c r="G937" s="90">
        <v>429994</v>
      </c>
      <c r="H937" s="90"/>
      <c r="I937" s="90">
        <v>478251561.41999996</v>
      </c>
      <c r="J937" s="90">
        <v>18417696</v>
      </c>
      <c r="K937" s="90"/>
      <c r="L937" s="90">
        <v>1630000</v>
      </c>
      <c r="M937" s="90"/>
      <c r="N937" s="90">
        <v>5926144.5</v>
      </c>
      <c r="O937" s="90"/>
      <c r="P937" s="90"/>
      <c r="Q937" s="90"/>
      <c r="R937" s="90">
        <f t="shared" si="23"/>
        <v>542428424.22000003</v>
      </c>
    </row>
    <row r="938" spans="1:18" ht="15.75" thickBot="1" x14ac:dyDescent="0.3">
      <c r="A938" s="5" t="s">
        <v>406</v>
      </c>
      <c r="B938" s="90">
        <v>3227021.3</v>
      </c>
      <c r="C938" s="90"/>
      <c r="D938" s="90"/>
      <c r="E938" s="90">
        <v>40321688.75</v>
      </c>
      <c r="F938" s="90">
        <v>2249264</v>
      </c>
      <c r="G938" s="90">
        <v>7673079.9699999997</v>
      </c>
      <c r="H938" s="90"/>
      <c r="I938" s="90">
        <v>899879669.81000018</v>
      </c>
      <c r="J938" s="90">
        <v>2445023</v>
      </c>
      <c r="K938" s="90"/>
      <c r="L938" s="90"/>
      <c r="M938" s="90">
        <v>24938101.210000001</v>
      </c>
      <c r="N938" s="90">
        <v>24709777.299999997</v>
      </c>
      <c r="O938" s="90">
        <v>2745400</v>
      </c>
      <c r="P938" s="90">
        <v>3044660.4</v>
      </c>
      <c r="Q938" s="90"/>
      <c r="R938" s="90">
        <f t="shared" si="23"/>
        <v>1011233685.7400001</v>
      </c>
    </row>
    <row r="939" spans="1:18" ht="15.75" thickBot="1" x14ac:dyDescent="0.3">
      <c r="A939" s="5" t="s">
        <v>411</v>
      </c>
      <c r="B939" s="90">
        <v>16693050.6</v>
      </c>
      <c r="C939" s="90">
        <v>44332820</v>
      </c>
      <c r="D939" s="90"/>
      <c r="E939" s="90">
        <v>19329566.399999999</v>
      </c>
      <c r="F939" s="90">
        <v>5808820.7699999996</v>
      </c>
      <c r="G939" s="90">
        <v>16880030.600000001</v>
      </c>
      <c r="H939" s="90">
        <v>446900</v>
      </c>
      <c r="I939" s="90">
        <v>381331331.64999998</v>
      </c>
      <c r="J939" s="90">
        <v>1849540</v>
      </c>
      <c r="K939" s="90"/>
      <c r="L939" s="90"/>
      <c r="M939" s="90">
        <v>12423006</v>
      </c>
      <c r="N939" s="90">
        <v>2888327</v>
      </c>
      <c r="O939" s="90">
        <v>3763410</v>
      </c>
      <c r="P939" s="90">
        <v>2831866</v>
      </c>
      <c r="Q939" s="90"/>
      <c r="R939" s="90">
        <f t="shared" si="23"/>
        <v>508578669.01999998</v>
      </c>
    </row>
    <row r="940" spans="1:18" ht="15.75" thickBot="1" x14ac:dyDescent="0.3">
      <c r="A940" s="5" t="s">
        <v>412</v>
      </c>
      <c r="B940" s="90">
        <v>2166989</v>
      </c>
      <c r="C940" s="90"/>
      <c r="D940" s="90"/>
      <c r="E940" s="90">
        <v>95393209</v>
      </c>
      <c r="F940" s="90"/>
      <c r="G940" s="90">
        <v>5250000</v>
      </c>
      <c r="H940" s="90"/>
      <c r="I940" s="90">
        <v>925576657</v>
      </c>
      <c r="J940" s="90">
        <v>10303678</v>
      </c>
      <c r="K940" s="90">
        <v>2632222</v>
      </c>
      <c r="L940" s="90"/>
      <c r="M940" s="90">
        <v>7503841</v>
      </c>
      <c r="N940" s="90">
        <v>5088723</v>
      </c>
      <c r="O940" s="90"/>
      <c r="P940" s="90">
        <v>1080000</v>
      </c>
      <c r="Q940" s="90"/>
      <c r="R940" s="90">
        <f t="shared" si="23"/>
        <v>1054995319</v>
      </c>
    </row>
    <row r="941" spans="1:18" ht="15.75" thickBot="1" x14ac:dyDescent="0.3">
      <c r="A941" s="5" t="s">
        <v>413</v>
      </c>
      <c r="B941" s="90">
        <v>3233177.9299999997</v>
      </c>
      <c r="C941" s="90"/>
      <c r="D941" s="90"/>
      <c r="E941" s="90">
        <v>45214680.360000014</v>
      </c>
      <c r="F941" s="90">
        <v>4404666.7700000005</v>
      </c>
      <c r="G941" s="90"/>
      <c r="H941" s="90"/>
      <c r="I941" s="90">
        <v>475501790.89999986</v>
      </c>
      <c r="J941" s="90"/>
      <c r="K941" s="90"/>
      <c r="L941" s="90"/>
      <c r="M941" s="90">
        <v>9795563.2199999988</v>
      </c>
      <c r="N941" s="90"/>
      <c r="O941" s="90">
        <v>51890</v>
      </c>
      <c r="P941" s="90"/>
      <c r="Q941" s="90"/>
      <c r="R941" s="90">
        <f t="shared" si="23"/>
        <v>538201769.17999983</v>
      </c>
    </row>
    <row r="942" spans="1:18" ht="15.75" thickBot="1" x14ac:dyDescent="0.3">
      <c r="A942" s="5" t="s">
        <v>414</v>
      </c>
      <c r="B942" s="90"/>
      <c r="C942" s="90"/>
      <c r="D942" s="90"/>
      <c r="E942" s="90"/>
      <c r="F942" s="90"/>
      <c r="G942" s="90"/>
      <c r="H942" s="90"/>
      <c r="I942" s="90">
        <v>29904051.199999999</v>
      </c>
      <c r="J942" s="90"/>
      <c r="K942" s="90"/>
      <c r="L942" s="90"/>
      <c r="M942" s="90"/>
      <c r="N942" s="90">
        <v>2799285.2</v>
      </c>
      <c r="O942" s="90"/>
      <c r="P942" s="90"/>
      <c r="Q942" s="90"/>
      <c r="R942" s="90">
        <f t="shared" si="23"/>
        <v>32703336.399999999</v>
      </c>
    </row>
    <row r="943" spans="1:18" ht="15.75" thickBot="1" x14ac:dyDescent="0.3">
      <c r="A943" s="5" t="s">
        <v>415</v>
      </c>
      <c r="B943" s="90"/>
      <c r="C943" s="90"/>
      <c r="D943" s="90"/>
      <c r="E943" s="90"/>
      <c r="F943" s="90">
        <v>1271885</v>
      </c>
      <c r="G943" s="90"/>
      <c r="H943" s="90"/>
      <c r="I943" s="90">
        <v>19987170.899999999</v>
      </c>
      <c r="J943" s="90"/>
      <c r="K943" s="90"/>
      <c r="L943" s="90"/>
      <c r="M943" s="90"/>
      <c r="N943" s="90">
        <v>4514759.9000000004</v>
      </c>
      <c r="O943" s="90"/>
      <c r="P943" s="90">
        <v>1563300</v>
      </c>
      <c r="Q943" s="90"/>
      <c r="R943" s="90">
        <f t="shared" si="23"/>
        <v>27337115.799999997</v>
      </c>
    </row>
    <row r="944" spans="1:18" ht="15.75" thickBot="1" x14ac:dyDescent="0.3">
      <c r="A944" s="5" t="s">
        <v>417</v>
      </c>
      <c r="B944" s="90"/>
      <c r="C944" s="90"/>
      <c r="D944" s="90"/>
      <c r="E944" s="90"/>
      <c r="F944" s="90"/>
      <c r="G944" s="90"/>
      <c r="H944" s="90"/>
      <c r="I944" s="90"/>
      <c r="J944" s="90"/>
      <c r="K944" s="90">
        <v>2614778</v>
      </c>
      <c r="L944" s="90"/>
      <c r="M944" s="90">
        <v>699134177.79999995</v>
      </c>
      <c r="N944" s="90"/>
      <c r="O944" s="90"/>
      <c r="P944" s="90"/>
      <c r="Q944" s="90"/>
      <c r="R944" s="90">
        <f t="shared" si="23"/>
        <v>701748955.79999995</v>
      </c>
    </row>
    <row r="945" spans="1:18" ht="15.75" thickBot="1" x14ac:dyDescent="0.3">
      <c r="A945" s="5" t="s">
        <v>418</v>
      </c>
      <c r="B945" s="90">
        <v>848228</v>
      </c>
      <c r="C945" s="90"/>
      <c r="D945" s="90"/>
      <c r="E945" s="90">
        <v>27164751.5</v>
      </c>
      <c r="F945" s="90">
        <v>6530147.1699999999</v>
      </c>
      <c r="G945" s="90">
        <v>2273079.0999999996</v>
      </c>
      <c r="H945" s="90">
        <v>970991</v>
      </c>
      <c r="I945" s="90">
        <v>778742226.7299999</v>
      </c>
      <c r="J945" s="90">
        <v>459115</v>
      </c>
      <c r="K945" s="90"/>
      <c r="L945" s="90"/>
      <c r="M945" s="90">
        <v>16454287</v>
      </c>
      <c r="N945" s="90">
        <v>1707021.7</v>
      </c>
      <c r="O945" s="90">
        <v>192876.5</v>
      </c>
      <c r="P945" s="90"/>
      <c r="Q945" s="90"/>
      <c r="R945" s="90">
        <f t="shared" si="23"/>
        <v>835342723.69999993</v>
      </c>
    </row>
    <row r="946" spans="1:18" ht="15.75" thickBot="1" x14ac:dyDescent="0.3">
      <c r="A946" s="5" t="s">
        <v>422</v>
      </c>
      <c r="B946" s="90">
        <v>656773</v>
      </c>
      <c r="C946" s="90">
        <v>401250</v>
      </c>
      <c r="D946" s="90"/>
      <c r="E946" s="90">
        <v>21717295.300000001</v>
      </c>
      <c r="F946" s="90">
        <v>587525</v>
      </c>
      <c r="G946" s="90">
        <v>2774825</v>
      </c>
      <c r="H946" s="90">
        <v>120663</v>
      </c>
      <c r="I946" s="90">
        <v>287117358.07999998</v>
      </c>
      <c r="J946" s="90"/>
      <c r="K946" s="90"/>
      <c r="L946" s="90"/>
      <c r="M946" s="90">
        <v>15483777.999999998</v>
      </c>
      <c r="N946" s="90">
        <v>1099080</v>
      </c>
      <c r="O946" s="90">
        <v>3989834</v>
      </c>
      <c r="P946" s="90">
        <v>991500</v>
      </c>
      <c r="Q946" s="90"/>
      <c r="R946" s="90">
        <f t="shared" si="23"/>
        <v>334939881.38</v>
      </c>
    </row>
    <row r="947" spans="1:18" ht="15.75" thickBot="1" x14ac:dyDescent="0.3">
      <c r="A947" s="5" t="s">
        <v>423</v>
      </c>
      <c r="B947" s="90">
        <v>18184511.050000001</v>
      </c>
      <c r="C947" s="90">
        <v>775753</v>
      </c>
      <c r="D947" s="90"/>
      <c r="E947" s="90">
        <v>15538908</v>
      </c>
      <c r="F947" s="90">
        <v>429999</v>
      </c>
      <c r="G947" s="90">
        <v>6883753.7000000002</v>
      </c>
      <c r="H947" s="90"/>
      <c r="I947" s="90">
        <v>430190370.35000002</v>
      </c>
      <c r="J947" s="90">
        <v>2327740</v>
      </c>
      <c r="K947" s="90"/>
      <c r="L947" s="90"/>
      <c r="M947" s="90">
        <v>6515247</v>
      </c>
      <c r="N947" s="90">
        <v>3684384</v>
      </c>
      <c r="O947" s="90">
        <v>1545490</v>
      </c>
      <c r="P947" s="90">
        <v>66792</v>
      </c>
      <c r="Q947" s="90"/>
      <c r="R947" s="90">
        <f t="shared" si="23"/>
        <v>486142948.10000002</v>
      </c>
    </row>
    <row r="948" spans="1:18" ht="15.75" thickBot="1" x14ac:dyDescent="0.3">
      <c r="A948" s="5" t="s">
        <v>424</v>
      </c>
      <c r="B948" s="90">
        <v>35416882.840000004</v>
      </c>
      <c r="C948" s="90">
        <v>673800</v>
      </c>
      <c r="D948" s="90"/>
      <c r="E948" s="90">
        <v>10774083.609999999</v>
      </c>
      <c r="F948" s="90">
        <v>841405</v>
      </c>
      <c r="G948" s="90">
        <v>5556018.8800000008</v>
      </c>
      <c r="H948" s="90">
        <v>771000</v>
      </c>
      <c r="I948" s="90">
        <v>449228454.53000003</v>
      </c>
      <c r="J948" s="90">
        <v>9906621.5</v>
      </c>
      <c r="K948" s="90">
        <v>157723</v>
      </c>
      <c r="L948" s="90"/>
      <c r="M948" s="90">
        <v>26579634.299999997</v>
      </c>
      <c r="N948" s="90">
        <v>6723066.4000000004</v>
      </c>
      <c r="O948" s="90">
        <v>1332379.7</v>
      </c>
      <c r="P948" s="90">
        <v>12166411.4</v>
      </c>
      <c r="Q948" s="90"/>
      <c r="R948" s="90">
        <f t="shared" si="23"/>
        <v>560127481.15999997</v>
      </c>
    </row>
    <row r="949" spans="1:18" ht="15.75" thickBot="1" x14ac:dyDescent="0.3">
      <c r="A949" s="5" t="s">
        <v>425</v>
      </c>
      <c r="B949" s="90"/>
      <c r="C949" s="90"/>
      <c r="D949" s="90"/>
      <c r="E949" s="90">
        <v>71962904</v>
      </c>
      <c r="F949" s="90"/>
      <c r="G949" s="90"/>
      <c r="H949" s="90"/>
      <c r="I949" s="90">
        <v>246884385</v>
      </c>
      <c r="J949" s="90">
        <v>177523</v>
      </c>
      <c r="K949" s="90">
        <v>1899360</v>
      </c>
      <c r="L949" s="90"/>
      <c r="M949" s="90">
        <v>3974460</v>
      </c>
      <c r="N949" s="90"/>
      <c r="O949" s="90"/>
      <c r="P949" s="90">
        <v>1714500</v>
      </c>
      <c r="Q949" s="90"/>
      <c r="R949" s="90">
        <f t="shared" si="23"/>
        <v>326613132</v>
      </c>
    </row>
    <row r="950" spans="1:18" ht="15.75" thickBot="1" x14ac:dyDescent="0.3">
      <c r="A950" s="5" t="s">
        <v>432</v>
      </c>
      <c r="B950" s="90">
        <v>5462923</v>
      </c>
      <c r="C950" s="90"/>
      <c r="D950" s="90"/>
      <c r="E950" s="90">
        <v>9106007.5</v>
      </c>
      <c r="F950" s="90"/>
      <c r="G950" s="90"/>
      <c r="H950" s="90">
        <v>2358535</v>
      </c>
      <c r="I950" s="90">
        <v>277324815.69999993</v>
      </c>
      <c r="J950" s="90">
        <v>6141755.4000000004</v>
      </c>
      <c r="K950" s="90"/>
      <c r="L950" s="90">
        <v>2248910</v>
      </c>
      <c r="M950" s="90">
        <v>4868561</v>
      </c>
      <c r="N950" s="90">
        <v>5500453</v>
      </c>
      <c r="O950" s="90"/>
      <c r="P950" s="90">
        <v>541764</v>
      </c>
      <c r="Q950" s="90"/>
      <c r="R950" s="90">
        <f t="shared" si="23"/>
        <v>313553724.5999999</v>
      </c>
    </row>
    <row r="951" spans="1:18" ht="15.75" thickBot="1" x14ac:dyDescent="0.3">
      <c r="A951" s="5" t="s">
        <v>429</v>
      </c>
      <c r="B951" s="90">
        <v>49731133.5</v>
      </c>
      <c r="C951" s="90"/>
      <c r="D951" s="90"/>
      <c r="E951" s="90">
        <v>7359010.0899999999</v>
      </c>
      <c r="F951" s="90">
        <v>914640435.08999979</v>
      </c>
      <c r="G951" s="90">
        <v>77483055.640000001</v>
      </c>
      <c r="H951" s="90"/>
      <c r="I951" s="90">
        <v>1310471071.1099999</v>
      </c>
      <c r="J951" s="90">
        <v>372075</v>
      </c>
      <c r="K951" s="90">
        <v>3815749</v>
      </c>
      <c r="L951" s="90"/>
      <c r="M951" s="90">
        <v>11290164.07</v>
      </c>
      <c r="N951" s="90">
        <v>59037852.460000001</v>
      </c>
      <c r="O951" s="90">
        <v>434861</v>
      </c>
      <c r="P951" s="90">
        <v>15578502.580000004</v>
      </c>
      <c r="Q951" s="90"/>
      <c r="R951" s="90">
        <f t="shared" si="23"/>
        <v>2450213909.54</v>
      </c>
    </row>
    <row r="952" spans="1:18" ht="15.75" thickBot="1" x14ac:dyDescent="0.3">
      <c r="A952" s="5" t="s">
        <v>430</v>
      </c>
      <c r="B952" s="90">
        <v>491718</v>
      </c>
      <c r="C952" s="90"/>
      <c r="D952" s="90"/>
      <c r="E952" s="90">
        <v>60680329.5</v>
      </c>
      <c r="F952" s="90"/>
      <c r="G952" s="90"/>
      <c r="H952" s="90"/>
      <c r="I952" s="90">
        <v>346786960.75</v>
      </c>
      <c r="J952" s="90">
        <v>18917683.25</v>
      </c>
      <c r="K952" s="90">
        <v>2428440</v>
      </c>
      <c r="L952" s="90"/>
      <c r="M952" s="90">
        <v>4677694.5</v>
      </c>
      <c r="N952" s="90">
        <v>797527.5</v>
      </c>
      <c r="O952" s="90"/>
      <c r="P952" s="90"/>
      <c r="Q952" s="90"/>
      <c r="R952" s="90">
        <f t="shared" ref="R952:R971" si="24">SUM(B952:Q952)</f>
        <v>434780353.5</v>
      </c>
    </row>
    <row r="953" spans="1:18" ht="15.75" thickBot="1" x14ac:dyDescent="0.3">
      <c r="A953" s="5" t="s">
        <v>437</v>
      </c>
      <c r="B953" s="90"/>
      <c r="C953" s="90"/>
      <c r="D953" s="90"/>
      <c r="E953" s="90">
        <v>52952028</v>
      </c>
      <c r="F953" s="90"/>
      <c r="G953" s="90"/>
      <c r="H953" s="90"/>
      <c r="I953" s="90">
        <v>348133069</v>
      </c>
      <c r="J953" s="90"/>
      <c r="K953" s="90"/>
      <c r="L953" s="90">
        <v>815220</v>
      </c>
      <c r="M953" s="90">
        <v>848755</v>
      </c>
      <c r="N953" s="90"/>
      <c r="O953" s="90"/>
      <c r="P953" s="90"/>
      <c r="Q953" s="90"/>
      <c r="R953" s="90">
        <f t="shared" si="24"/>
        <v>402749072</v>
      </c>
    </row>
    <row r="954" spans="1:18" ht="15.75" thickBot="1" x14ac:dyDescent="0.3">
      <c r="A954" s="5" t="s">
        <v>435</v>
      </c>
      <c r="B954" s="90">
        <v>353500</v>
      </c>
      <c r="C954" s="90"/>
      <c r="D954" s="90"/>
      <c r="E954" s="90">
        <v>4639731</v>
      </c>
      <c r="F954" s="90">
        <v>638255.5</v>
      </c>
      <c r="G954" s="90">
        <v>2976389</v>
      </c>
      <c r="H954" s="90"/>
      <c r="I954" s="90">
        <v>300202272.5</v>
      </c>
      <c r="J954" s="90"/>
      <c r="K954" s="90"/>
      <c r="L954" s="90"/>
      <c r="M954" s="90">
        <v>8249875</v>
      </c>
      <c r="N954" s="90">
        <v>26860</v>
      </c>
      <c r="O954" s="90">
        <v>974664</v>
      </c>
      <c r="P954" s="90"/>
      <c r="Q954" s="90"/>
      <c r="R954" s="90">
        <f t="shared" si="24"/>
        <v>318061547</v>
      </c>
    </row>
    <row r="955" spans="1:18" ht="15.75" thickBot="1" x14ac:dyDescent="0.3">
      <c r="A955" s="5" t="s">
        <v>438</v>
      </c>
      <c r="B955" s="90"/>
      <c r="C955" s="90"/>
      <c r="D955" s="90"/>
      <c r="E955" s="90">
        <v>14953790.5</v>
      </c>
      <c r="F955" s="90"/>
      <c r="G955" s="90">
        <v>817934</v>
      </c>
      <c r="H955" s="90"/>
      <c r="I955" s="90">
        <v>343218077.76000011</v>
      </c>
      <c r="J955" s="90">
        <v>1838650</v>
      </c>
      <c r="K955" s="90"/>
      <c r="L955" s="90"/>
      <c r="M955" s="90">
        <v>4043493.5</v>
      </c>
      <c r="N955" s="90"/>
      <c r="O955" s="90"/>
      <c r="P955" s="90">
        <v>439285</v>
      </c>
      <c r="Q955" s="90"/>
      <c r="R955" s="90">
        <f t="shared" si="24"/>
        <v>365311230.76000011</v>
      </c>
    </row>
    <row r="956" spans="1:18" ht="15.75" thickBot="1" x14ac:dyDescent="0.3">
      <c r="A956" s="5" t="s">
        <v>439</v>
      </c>
      <c r="B956" s="90">
        <v>164376.42000000001</v>
      </c>
      <c r="C956" s="90">
        <v>23870.25</v>
      </c>
      <c r="D956" s="90"/>
      <c r="E956" s="90">
        <v>11137004.449999999</v>
      </c>
      <c r="F956" s="90">
        <v>1967555</v>
      </c>
      <c r="G956" s="90">
        <v>30361.72</v>
      </c>
      <c r="H956" s="90"/>
      <c r="I956" s="90">
        <v>274518264.40000004</v>
      </c>
      <c r="J956" s="90"/>
      <c r="K956" s="90"/>
      <c r="L956" s="90"/>
      <c r="M956" s="90">
        <v>4345747</v>
      </c>
      <c r="N956" s="90">
        <v>1817687</v>
      </c>
      <c r="O956" s="90"/>
      <c r="P956" s="90"/>
      <c r="Q956" s="90"/>
      <c r="R956" s="90">
        <f t="shared" si="24"/>
        <v>294004866.24000001</v>
      </c>
    </row>
    <row r="957" spans="1:18" ht="15.75" thickBot="1" x14ac:dyDescent="0.3">
      <c r="A957" s="5" t="s">
        <v>436</v>
      </c>
      <c r="B957" s="90">
        <v>2075180</v>
      </c>
      <c r="C957" s="90"/>
      <c r="D957" s="90"/>
      <c r="E957" s="90">
        <v>48901241.200000003</v>
      </c>
      <c r="F957" s="90"/>
      <c r="G957" s="90">
        <v>304075.2</v>
      </c>
      <c r="H957" s="90"/>
      <c r="I957" s="90">
        <v>210006312.28</v>
      </c>
      <c r="J957" s="90"/>
      <c r="K957" s="90"/>
      <c r="L957" s="90"/>
      <c r="M957" s="90">
        <v>10322245</v>
      </c>
      <c r="N957" s="90"/>
      <c r="O957" s="90"/>
      <c r="P957" s="90"/>
      <c r="Q957" s="90"/>
      <c r="R957" s="90">
        <f t="shared" si="24"/>
        <v>271609053.68000001</v>
      </c>
    </row>
    <row r="958" spans="1:18" ht="15.75" thickBot="1" x14ac:dyDescent="0.3">
      <c r="A958" s="5" t="s">
        <v>440</v>
      </c>
      <c r="B958" s="90">
        <v>49473391.200000003</v>
      </c>
      <c r="C958" s="90"/>
      <c r="D958" s="90"/>
      <c r="E958" s="90">
        <v>1997995</v>
      </c>
      <c r="F958" s="90">
        <v>44553066.549999997</v>
      </c>
      <c r="G958" s="90">
        <v>4921696</v>
      </c>
      <c r="H958" s="90">
        <v>113123.45</v>
      </c>
      <c r="I958" s="90">
        <v>114208705.90000002</v>
      </c>
      <c r="J958" s="90">
        <v>336727.5</v>
      </c>
      <c r="K958" s="90"/>
      <c r="L958" s="90"/>
      <c r="M958" s="90">
        <v>986786</v>
      </c>
      <c r="N958" s="90">
        <v>6023723</v>
      </c>
      <c r="O958" s="90">
        <v>2805050</v>
      </c>
      <c r="P958" s="90">
        <v>4456926</v>
      </c>
      <c r="Q958" s="90"/>
      <c r="R958" s="90">
        <f t="shared" si="24"/>
        <v>229877190.60000002</v>
      </c>
    </row>
    <row r="959" spans="1:18" ht="15.75" thickBot="1" x14ac:dyDescent="0.3">
      <c r="A959" s="5" t="s">
        <v>431</v>
      </c>
      <c r="B959" s="90">
        <v>38851170</v>
      </c>
      <c r="C959" s="90"/>
      <c r="D959" s="90"/>
      <c r="E959" s="90">
        <v>52776492</v>
      </c>
      <c r="F959" s="90"/>
      <c r="G959" s="90"/>
      <c r="H959" s="90">
        <v>526490</v>
      </c>
      <c r="I959" s="90">
        <v>314104140</v>
      </c>
      <c r="J959" s="90">
        <v>5035752</v>
      </c>
      <c r="K959" s="90"/>
      <c r="L959" s="90"/>
      <c r="M959" s="90"/>
      <c r="N959" s="90"/>
      <c r="O959" s="90"/>
      <c r="P959" s="90"/>
      <c r="Q959" s="90"/>
      <c r="R959" s="90">
        <f t="shared" si="24"/>
        <v>411294044</v>
      </c>
    </row>
    <row r="960" spans="1:18" ht="15.75" thickBot="1" x14ac:dyDescent="0.3">
      <c r="A960" s="5" t="s">
        <v>441</v>
      </c>
      <c r="B960" s="90"/>
      <c r="C960" s="90"/>
      <c r="D960" s="90"/>
      <c r="E960" s="90">
        <v>12431965</v>
      </c>
      <c r="F960" s="90"/>
      <c r="G960" s="90"/>
      <c r="H960" s="90"/>
      <c r="I960" s="90">
        <v>342097479</v>
      </c>
      <c r="J960" s="90"/>
      <c r="K960" s="90"/>
      <c r="L960" s="90">
        <v>693360</v>
      </c>
      <c r="M960" s="90">
        <v>2826810</v>
      </c>
      <c r="N960" s="90">
        <v>846210</v>
      </c>
      <c r="O960" s="90"/>
      <c r="P960" s="90"/>
      <c r="Q960" s="90"/>
      <c r="R960" s="90">
        <f t="shared" si="24"/>
        <v>358895824</v>
      </c>
    </row>
    <row r="961" spans="1:19" ht="15.75" thickBot="1" x14ac:dyDescent="0.3">
      <c r="A961" s="5" t="s">
        <v>433</v>
      </c>
      <c r="B961" s="90">
        <v>126149.4</v>
      </c>
      <c r="C961" s="90"/>
      <c r="D961" s="90"/>
      <c r="E961" s="90">
        <v>45753761</v>
      </c>
      <c r="F961" s="90">
        <v>856016</v>
      </c>
      <c r="G961" s="90"/>
      <c r="H961" s="90"/>
      <c r="I961" s="90">
        <v>388183006.89999992</v>
      </c>
      <c r="J961" s="90"/>
      <c r="K961" s="90"/>
      <c r="L961" s="90"/>
      <c r="M961" s="90">
        <v>2237836.2000000002</v>
      </c>
      <c r="N961" s="90">
        <v>5292751.9000000004</v>
      </c>
      <c r="O961" s="90"/>
      <c r="P961" s="90"/>
      <c r="Q961" s="90"/>
      <c r="R961" s="90">
        <f t="shared" si="24"/>
        <v>442449521.39999986</v>
      </c>
    </row>
    <row r="962" spans="1:19" ht="15.75" thickBot="1" x14ac:dyDescent="0.3">
      <c r="A962" s="5" t="s">
        <v>443</v>
      </c>
      <c r="B962" s="90"/>
      <c r="C962" s="90"/>
      <c r="D962" s="90"/>
      <c r="E962" s="90">
        <v>46249655</v>
      </c>
      <c r="F962" s="90"/>
      <c r="G962" s="90">
        <v>211305</v>
      </c>
      <c r="H962" s="90"/>
      <c r="I962" s="90">
        <v>329407310</v>
      </c>
      <c r="J962" s="90"/>
      <c r="K962" s="90"/>
      <c r="L962" s="90"/>
      <c r="M962" s="90">
        <v>2203810</v>
      </c>
      <c r="N962" s="90">
        <v>171360</v>
      </c>
      <c r="O962" s="90"/>
      <c r="P962" s="90"/>
      <c r="Q962" s="90"/>
      <c r="R962" s="90">
        <f t="shared" si="24"/>
        <v>378243440</v>
      </c>
    </row>
    <row r="963" spans="1:19" ht="15.75" thickBot="1" x14ac:dyDescent="0.3">
      <c r="A963" s="5" t="s">
        <v>444</v>
      </c>
      <c r="B963" s="90"/>
      <c r="C963" s="90"/>
      <c r="D963" s="90"/>
      <c r="E963" s="90">
        <v>20692855.800000001</v>
      </c>
      <c r="F963" s="90"/>
      <c r="G963" s="90">
        <v>729440</v>
      </c>
      <c r="H963" s="90"/>
      <c r="I963" s="90">
        <v>211677472.50000003</v>
      </c>
      <c r="J963" s="90">
        <v>1429400</v>
      </c>
      <c r="K963" s="90"/>
      <c r="L963" s="90"/>
      <c r="M963" s="90">
        <v>1271423.2</v>
      </c>
      <c r="N963" s="90"/>
      <c r="O963" s="90"/>
      <c r="P963" s="90">
        <v>1342649</v>
      </c>
      <c r="Q963" s="90"/>
      <c r="R963" s="90">
        <f t="shared" si="24"/>
        <v>237143240.50000003</v>
      </c>
    </row>
    <row r="964" spans="1:19" ht="15.75" thickBot="1" x14ac:dyDescent="0.3">
      <c r="A964" s="5" t="s">
        <v>434</v>
      </c>
      <c r="B964" s="90">
        <v>5923590.6500000004</v>
      </c>
      <c r="C964" s="90"/>
      <c r="D964" s="90"/>
      <c r="E964" s="90">
        <v>1080471.76</v>
      </c>
      <c r="F964" s="90"/>
      <c r="G964" s="90">
        <v>6170</v>
      </c>
      <c r="H964" s="90"/>
      <c r="I964" s="90">
        <v>211063145.35999998</v>
      </c>
      <c r="J964" s="90">
        <v>270803.5</v>
      </c>
      <c r="K964" s="90"/>
      <c r="L964" s="90"/>
      <c r="M964" s="90">
        <v>815.4</v>
      </c>
      <c r="N964" s="90">
        <v>490319.95</v>
      </c>
      <c r="O964" s="90"/>
      <c r="P964" s="90"/>
      <c r="Q964" s="90"/>
      <c r="R964" s="90">
        <f t="shared" si="24"/>
        <v>218835316.61999997</v>
      </c>
    </row>
    <row r="965" spans="1:19" ht="15.75" thickBot="1" x14ac:dyDescent="0.3">
      <c r="A965" s="5" t="s">
        <v>442</v>
      </c>
      <c r="B965" s="90">
        <v>30548140.800000001</v>
      </c>
      <c r="C965" s="90"/>
      <c r="D965" s="90"/>
      <c r="E965" s="90">
        <v>24348056.699999999</v>
      </c>
      <c r="F965" s="90">
        <v>544315</v>
      </c>
      <c r="G965" s="90">
        <v>492453</v>
      </c>
      <c r="H965" s="90"/>
      <c r="I965" s="90">
        <v>332901191.30000007</v>
      </c>
      <c r="J965" s="90">
        <v>154230</v>
      </c>
      <c r="K965" s="90"/>
      <c r="L965" s="90"/>
      <c r="M965" s="90">
        <v>2145777</v>
      </c>
      <c r="N965" s="90">
        <v>1242267</v>
      </c>
      <c r="O965" s="90"/>
      <c r="P965" s="90">
        <v>2204674.4</v>
      </c>
      <c r="Q965" s="90"/>
      <c r="R965" s="90">
        <f t="shared" si="24"/>
        <v>394581105.20000005</v>
      </c>
    </row>
    <row r="966" spans="1:19" ht="15.75" thickBot="1" x14ac:dyDescent="0.3">
      <c r="A966" s="5" t="s">
        <v>447</v>
      </c>
      <c r="B966" s="90">
        <v>4507419.4000000004</v>
      </c>
      <c r="C966" s="90"/>
      <c r="D966" s="90"/>
      <c r="E966" s="90">
        <v>1568039</v>
      </c>
      <c r="F966" s="90"/>
      <c r="G966" s="90"/>
      <c r="H966" s="90"/>
      <c r="I966" s="90">
        <v>53428191.300000004</v>
      </c>
      <c r="J966" s="90"/>
      <c r="K966" s="90">
        <v>180169</v>
      </c>
      <c r="L966" s="90"/>
      <c r="M966" s="90"/>
      <c r="N966" s="90">
        <v>6506412</v>
      </c>
      <c r="O966" s="90"/>
      <c r="P966" s="90"/>
      <c r="Q966" s="90"/>
      <c r="R966" s="90">
        <f t="shared" si="24"/>
        <v>66190230.700000003</v>
      </c>
    </row>
    <row r="967" spans="1:19" ht="15.75" thickBot="1" x14ac:dyDescent="0.3">
      <c r="A967" s="5" t="s">
        <v>445</v>
      </c>
      <c r="B967" s="90"/>
      <c r="C967" s="90"/>
      <c r="D967" s="90"/>
      <c r="E967" s="90">
        <v>31160827.5</v>
      </c>
      <c r="F967" s="90">
        <v>98736</v>
      </c>
      <c r="G967" s="90"/>
      <c r="H967" s="90"/>
      <c r="I967" s="90">
        <v>171178155.5</v>
      </c>
      <c r="J967" s="90"/>
      <c r="K967" s="90">
        <v>201344</v>
      </c>
      <c r="L967" s="90"/>
      <c r="M967" s="90">
        <v>838046</v>
      </c>
      <c r="N967" s="90"/>
      <c r="O967" s="90"/>
      <c r="P967" s="90"/>
      <c r="Q967" s="90"/>
      <c r="R967" s="90">
        <f t="shared" si="24"/>
        <v>203477109</v>
      </c>
    </row>
    <row r="968" spans="1:19" ht="15.75" thickBot="1" x14ac:dyDescent="0.3">
      <c r="A968" s="5" t="s">
        <v>446</v>
      </c>
      <c r="B968" s="90"/>
      <c r="C968" s="90"/>
      <c r="D968" s="90"/>
      <c r="E968" s="90">
        <v>159236</v>
      </c>
      <c r="F968" s="90"/>
      <c r="G968" s="90"/>
      <c r="H968" s="90"/>
      <c r="I968" s="90">
        <v>71313048.599999994</v>
      </c>
      <c r="J968" s="90"/>
      <c r="K968" s="90">
        <v>2648085</v>
      </c>
      <c r="L968" s="90"/>
      <c r="M968" s="90">
        <v>2950585</v>
      </c>
      <c r="N968" s="90"/>
      <c r="O968" s="90"/>
      <c r="P968" s="90">
        <v>277611</v>
      </c>
      <c r="Q968" s="90"/>
      <c r="R968" s="90">
        <f t="shared" si="24"/>
        <v>77348565.599999994</v>
      </c>
    </row>
    <row r="969" spans="1:19" ht="15.75" thickBot="1" x14ac:dyDescent="0.3">
      <c r="A969" s="5" t="s">
        <v>448</v>
      </c>
      <c r="B969" s="90"/>
      <c r="C969" s="90"/>
      <c r="D969" s="90"/>
      <c r="E969" s="90">
        <v>5402039</v>
      </c>
      <c r="F969" s="90"/>
      <c r="G969" s="90">
        <v>13286802.85</v>
      </c>
      <c r="H969" s="90"/>
      <c r="I969" s="90">
        <v>93976015.180000007</v>
      </c>
      <c r="J969" s="90"/>
      <c r="K969" s="90"/>
      <c r="L969" s="90"/>
      <c r="M969" s="90">
        <v>918189</v>
      </c>
      <c r="N969" s="90">
        <v>166575</v>
      </c>
      <c r="O969" s="90"/>
      <c r="P969" s="90">
        <v>785155.55</v>
      </c>
      <c r="Q969" s="90"/>
      <c r="R969" s="90">
        <f t="shared" si="24"/>
        <v>114534776.58</v>
      </c>
    </row>
    <row r="970" spans="1:19" ht="15.75" thickBot="1" x14ac:dyDescent="0.3">
      <c r="A970" s="5" t="s">
        <v>449</v>
      </c>
      <c r="B970" s="90"/>
      <c r="C970" s="90"/>
      <c r="D970" s="90"/>
      <c r="E970" s="90">
        <v>208250</v>
      </c>
      <c r="F970" s="90">
        <v>2480418.6</v>
      </c>
      <c r="G970" s="90">
        <v>352440</v>
      </c>
      <c r="H970" s="90"/>
      <c r="I970" s="90">
        <v>309107453.61999989</v>
      </c>
      <c r="J970" s="90"/>
      <c r="K970" s="90"/>
      <c r="L970" s="90"/>
      <c r="M970" s="90">
        <v>10416399.200000001</v>
      </c>
      <c r="N970" s="90"/>
      <c r="O970" s="90"/>
      <c r="P970" s="90">
        <v>23696119.199999999</v>
      </c>
      <c r="Q970" s="90"/>
      <c r="R970" s="90">
        <f t="shared" si="24"/>
        <v>346261080.61999989</v>
      </c>
    </row>
    <row r="971" spans="1:19" ht="15.75" thickBot="1" x14ac:dyDescent="0.3">
      <c r="A971" s="5" t="s">
        <v>323</v>
      </c>
      <c r="B971" s="90">
        <v>11617575</v>
      </c>
      <c r="C971" s="90"/>
      <c r="D971" s="90"/>
      <c r="E971" s="90">
        <v>114440512.59999999</v>
      </c>
      <c r="F971" s="90">
        <v>5571765</v>
      </c>
      <c r="G971" s="90">
        <v>504500</v>
      </c>
      <c r="H971" s="90"/>
      <c r="I971" s="90">
        <v>563852217.75999999</v>
      </c>
      <c r="J971" s="90">
        <v>315750</v>
      </c>
      <c r="K971" s="90">
        <v>257412</v>
      </c>
      <c r="L971" s="90">
        <v>113940</v>
      </c>
      <c r="M971" s="90">
        <v>18641207</v>
      </c>
      <c r="N971" s="90">
        <v>21817966</v>
      </c>
      <c r="O971" s="90"/>
      <c r="P971" s="90"/>
      <c r="Q971" s="90"/>
      <c r="R971" s="90">
        <f t="shared" si="24"/>
        <v>737132845.36000001</v>
      </c>
    </row>
    <row r="972" spans="1:19" ht="15.75" thickBot="1" x14ac:dyDescent="0.3">
      <c r="A972" s="100" t="s">
        <v>75</v>
      </c>
      <c r="B972" s="45">
        <f>SUM(B759:B971)</f>
        <v>2830468718.2000027</v>
      </c>
      <c r="C972" s="45">
        <f t="shared" ref="C972:Q972" si="25">SUM(C759:C971)</f>
        <v>476113181.35000002</v>
      </c>
      <c r="D972" s="45">
        <f t="shared" si="25"/>
        <v>465720</v>
      </c>
      <c r="E972" s="45">
        <f t="shared" si="25"/>
        <v>10712667665.799999</v>
      </c>
      <c r="F972" s="45">
        <f t="shared" si="25"/>
        <v>2958000367.1400013</v>
      </c>
      <c r="G972" s="45">
        <f t="shared" si="25"/>
        <v>2156393570.9200001</v>
      </c>
      <c r="H972" s="45">
        <f t="shared" si="25"/>
        <v>106924255.23999999</v>
      </c>
      <c r="I972" s="45">
        <f t="shared" si="25"/>
        <v>133665056768.78999</v>
      </c>
      <c r="J972" s="45">
        <f t="shared" si="25"/>
        <v>685083169.84000003</v>
      </c>
      <c r="K972" s="45">
        <f t="shared" si="25"/>
        <v>445060376.90000004</v>
      </c>
      <c r="L972" s="45">
        <f t="shared" si="25"/>
        <v>131979970.44000001</v>
      </c>
      <c r="M972" s="45">
        <f t="shared" si="25"/>
        <v>4407686454.7299986</v>
      </c>
      <c r="N972" s="45">
        <f t="shared" si="25"/>
        <v>4100487887.3799982</v>
      </c>
      <c r="O972" s="45">
        <f t="shared" si="25"/>
        <v>478231779.32000005</v>
      </c>
      <c r="P972" s="45">
        <f t="shared" si="25"/>
        <v>911120798.41000032</v>
      </c>
      <c r="Q972" s="45">
        <f t="shared" si="25"/>
        <v>134176</v>
      </c>
      <c r="R972" s="111">
        <f>SUM(R759:R971)</f>
        <v>164065874860.45999</v>
      </c>
    </row>
    <row r="973" spans="1:19" x14ac:dyDescent="0.25">
      <c r="A973" s="11" t="s">
        <v>450</v>
      </c>
      <c r="P973" s="19"/>
    </row>
    <row r="976" spans="1:19" x14ac:dyDescent="0.25">
      <c r="A976" s="135" t="s">
        <v>498</v>
      </c>
      <c r="B976" s="136"/>
      <c r="C976" s="136"/>
      <c r="D976" s="136"/>
      <c r="E976" s="136"/>
      <c r="F976" s="136"/>
      <c r="G976" s="136"/>
      <c r="H976" s="136"/>
      <c r="I976" s="136"/>
      <c r="J976" s="136"/>
      <c r="K976" s="136"/>
      <c r="L976" s="136"/>
      <c r="M976" s="136"/>
      <c r="N976" s="136"/>
      <c r="O976" s="136"/>
      <c r="P976" s="136"/>
      <c r="Q976" s="136"/>
      <c r="R976" s="136"/>
      <c r="S976" s="116"/>
    </row>
    <row r="977" spans="1:19" ht="15.75" thickBot="1" x14ac:dyDescent="0.3">
      <c r="A977" s="84" t="s">
        <v>73</v>
      </c>
      <c r="B977" s="137" t="s">
        <v>233</v>
      </c>
      <c r="C977" s="137"/>
      <c r="D977" s="137"/>
      <c r="E977" s="137"/>
      <c r="F977" s="137"/>
      <c r="G977" s="137"/>
      <c r="H977" s="137"/>
      <c r="I977" s="137"/>
      <c r="J977" s="137"/>
      <c r="K977" s="137"/>
      <c r="L977" s="137"/>
      <c r="M977" s="137"/>
      <c r="N977" s="137"/>
      <c r="O977" s="137"/>
      <c r="P977" s="137"/>
      <c r="Q977" s="137"/>
      <c r="R977" s="137"/>
      <c r="S977" s="117"/>
    </row>
    <row r="978" spans="1:19" ht="45.75" thickBot="1" x14ac:dyDescent="0.3">
      <c r="A978" s="5"/>
      <c r="B978" s="99" t="s">
        <v>244</v>
      </c>
      <c r="C978" s="99" t="s">
        <v>317</v>
      </c>
      <c r="D978" s="99" t="s">
        <v>71</v>
      </c>
      <c r="E978" s="99" t="s">
        <v>64</v>
      </c>
      <c r="F978" s="99" t="s">
        <v>238</v>
      </c>
      <c r="G978" s="99" t="s">
        <v>376</v>
      </c>
      <c r="H978" s="99" t="s">
        <v>313</v>
      </c>
      <c r="I978" s="99" t="s">
        <v>72</v>
      </c>
      <c r="J978" s="99" t="s">
        <v>410</v>
      </c>
      <c r="K978" s="99" t="s">
        <v>67</v>
      </c>
      <c r="L978" s="99" t="s">
        <v>145</v>
      </c>
      <c r="M978" s="99" t="s">
        <v>66</v>
      </c>
      <c r="N978" s="99" t="s">
        <v>63</v>
      </c>
      <c r="O978" s="99" t="s">
        <v>340</v>
      </c>
      <c r="P978" s="99"/>
      <c r="Q978" s="99"/>
      <c r="R978" s="99" t="s">
        <v>65</v>
      </c>
      <c r="S978" s="99" t="s">
        <v>399</v>
      </c>
    </row>
    <row r="979" spans="1:19" ht="15.75" thickBot="1" x14ac:dyDescent="0.3">
      <c r="A979" s="5" t="s">
        <v>43</v>
      </c>
      <c r="B979" s="90">
        <v>62286328.479999997</v>
      </c>
      <c r="C979" s="90">
        <v>104128977.59999999</v>
      </c>
      <c r="D979" s="90">
        <v>325168150.88999963</v>
      </c>
      <c r="E979" s="90">
        <v>11208326.959999999</v>
      </c>
      <c r="F979" s="90">
        <v>36152489.560000002</v>
      </c>
      <c r="G979" s="90"/>
      <c r="H979" s="90">
        <v>4465276.6100000013</v>
      </c>
      <c r="I979" s="90">
        <v>4146696569.7299628</v>
      </c>
      <c r="J979" s="90">
        <v>9780514.4499999993</v>
      </c>
      <c r="K979" s="90">
        <v>9154425.4100000001</v>
      </c>
      <c r="L979" s="90">
        <v>5132034.7500000009</v>
      </c>
      <c r="M979" s="90">
        <v>203571129.94000009</v>
      </c>
      <c r="N979" s="90">
        <v>54746960.579999983</v>
      </c>
      <c r="O979" s="90">
        <v>7300042.2600000007</v>
      </c>
      <c r="P979" s="90">
        <v>5302615.419999999</v>
      </c>
      <c r="Q979" s="11">
        <v>7300042.2600000007</v>
      </c>
      <c r="R979" s="90">
        <v>5302615.419999999</v>
      </c>
      <c r="S979" s="91">
        <v>4985093842.6399632</v>
      </c>
    </row>
    <row r="980" spans="1:19" ht="15.75" thickBot="1" x14ac:dyDescent="0.3">
      <c r="A980" s="5" t="s">
        <v>123</v>
      </c>
      <c r="B980" s="90"/>
      <c r="C980" s="90">
        <v>287200</v>
      </c>
      <c r="D980" s="90">
        <v>9636603.5</v>
      </c>
      <c r="E980" s="90">
        <v>4864460.5</v>
      </c>
      <c r="F980" s="90">
        <v>3249444.3</v>
      </c>
      <c r="G980" s="90"/>
      <c r="H980" s="90"/>
      <c r="I980" s="90">
        <v>383389587.19999999</v>
      </c>
      <c r="J980" s="90"/>
      <c r="K980" s="90"/>
      <c r="L980" s="90"/>
      <c r="M980" s="90">
        <v>6781291</v>
      </c>
      <c r="N980" s="90">
        <v>39138518.5</v>
      </c>
      <c r="O980" s="90">
        <v>102000</v>
      </c>
      <c r="P980" s="90">
        <v>9300</v>
      </c>
      <c r="Q980" s="11">
        <v>102000</v>
      </c>
      <c r="R980" s="90">
        <v>9300</v>
      </c>
      <c r="S980" s="91">
        <v>447458405</v>
      </c>
    </row>
    <row r="981" spans="1:19" ht="15.75" thickBot="1" x14ac:dyDescent="0.3">
      <c r="A981" s="5" t="s">
        <v>87</v>
      </c>
      <c r="B981" s="90">
        <v>20993247</v>
      </c>
      <c r="C981" s="90">
        <v>575608</v>
      </c>
      <c r="D981" s="90">
        <v>137960283.15000001</v>
      </c>
      <c r="E981" s="90">
        <v>29427829.079999998</v>
      </c>
      <c r="F981" s="90">
        <v>88813334.149999991</v>
      </c>
      <c r="G981" s="90"/>
      <c r="H981" s="90">
        <v>1937522</v>
      </c>
      <c r="I981" s="90">
        <v>1722171108.9600034</v>
      </c>
      <c r="J981" s="90">
        <v>6014391.5</v>
      </c>
      <c r="K981" s="90">
        <v>2632017</v>
      </c>
      <c r="L981" s="90"/>
      <c r="M981" s="90">
        <v>101105901.14</v>
      </c>
      <c r="N981" s="90">
        <v>86958382.790000021</v>
      </c>
      <c r="O981" s="90">
        <v>8191408.4299999997</v>
      </c>
      <c r="P981" s="90">
        <v>17008605.199999999</v>
      </c>
      <c r="Q981" s="11">
        <v>8191408.4299999997</v>
      </c>
      <c r="R981" s="90">
        <v>17008605.199999999</v>
      </c>
      <c r="S981" s="91">
        <v>2223789638.4000034</v>
      </c>
    </row>
    <row r="982" spans="1:19" ht="15.75" thickBot="1" x14ac:dyDescent="0.3">
      <c r="A982" s="5" t="s">
        <v>88</v>
      </c>
      <c r="B982" s="90">
        <v>624035</v>
      </c>
      <c r="C982" s="90"/>
      <c r="D982" s="90">
        <v>16506422.23</v>
      </c>
      <c r="E982" s="90">
        <v>15865</v>
      </c>
      <c r="F982" s="90">
        <v>586550</v>
      </c>
      <c r="G982" s="90"/>
      <c r="H982" s="90"/>
      <c r="I982" s="90">
        <v>219080437.59</v>
      </c>
      <c r="J982" s="90"/>
      <c r="K982" s="90">
        <v>1925935</v>
      </c>
      <c r="L982" s="90"/>
      <c r="M982" s="90">
        <v>13634054.58</v>
      </c>
      <c r="N982" s="90">
        <v>303226</v>
      </c>
      <c r="O982" s="90"/>
      <c r="P982" s="90">
        <v>157472.85999999999</v>
      </c>
      <c r="Q982" s="11"/>
      <c r="R982" s="90">
        <v>157472.85999999999</v>
      </c>
      <c r="S982" s="91">
        <v>252833998.26000002</v>
      </c>
    </row>
    <row r="983" spans="1:19" ht="15.75" thickBot="1" x14ac:dyDescent="0.3">
      <c r="A983" s="5" t="s">
        <v>89</v>
      </c>
      <c r="B983" s="91">
        <v>34206820.170000002</v>
      </c>
      <c r="C983" s="91">
        <v>313760</v>
      </c>
      <c r="D983" s="91">
        <v>166978994.29999992</v>
      </c>
      <c r="E983" s="91">
        <v>26465739.399999999</v>
      </c>
      <c r="F983" s="91">
        <v>56970539.68</v>
      </c>
      <c r="G983" s="91"/>
      <c r="H983" s="91"/>
      <c r="I983" s="91">
        <v>2267054000.7400041</v>
      </c>
      <c r="J983" s="91">
        <v>3581573</v>
      </c>
      <c r="K983" s="91">
        <v>63667541.629999973</v>
      </c>
      <c r="L983" s="91">
        <v>210794</v>
      </c>
      <c r="M983" s="91">
        <v>71926514.99000001</v>
      </c>
      <c r="N983" s="91">
        <v>33835950.810000002</v>
      </c>
      <c r="O983" s="91">
        <v>13645039.5</v>
      </c>
      <c r="P983" s="90">
        <v>166018931.27999994</v>
      </c>
      <c r="Q983" s="11">
        <v>13645039.5</v>
      </c>
      <c r="R983" s="91">
        <v>166018931.27999994</v>
      </c>
      <c r="S983" s="91">
        <v>2904876199.5000033</v>
      </c>
    </row>
    <row r="984" spans="1:19" ht="15.75" thickBot="1" x14ac:dyDescent="0.3">
      <c r="A984" s="5" t="s">
        <v>8</v>
      </c>
      <c r="B984" s="90"/>
      <c r="C984" s="90"/>
      <c r="D984" s="90"/>
      <c r="E984" s="90"/>
      <c r="F984" s="90"/>
      <c r="G984" s="90"/>
      <c r="H984" s="90"/>
      <c r="I984" s="90">
        <v>148306584.40000001</v>
      </c>
      <c r="J984" s="90"/>
      <c r="K984" s="90"/>
      <c r="L984" s="90"/>
      <c r="M984" s="90"/>
      <c r="N984" s="90"/>
      <c r="O984" s="90"/>
      <c r="P984" s="90"/>
      <c r="Q984" s="11"/>
      <c r="R984" s="90"/>
      <c r="S984" s="91">
        <v>148306584.40000001</v>
      </c>
    </row>
    <row r="985" spans="1:19" ht="15.75" thickBot="1" x14ac:dyDescent="0.3">
      <c r="A985" s="5" t="s">
        <v>21</v>
      </c>
      <c r="B985" s="90">
        <v>1785602.45</v>
      </c>
      <c r="C985" s="90"/>
      <c r="D985" s="90">
        <v>16548834.560000001</v>
      </c>
      <c r="E985" s="90">
        <v>863086</v>
      </c>
      <c r="F985" s="90"/>
      <c r="G985" s="90"/>
      <c r="H985" s="90"/>
      <c r="I985" s="90">
        <v>367561477.19999993</v>
      </c>
      <c r="J985" s="90"/>
      <c r="K985" s="90">
        <v>41042432.310000002</v>
      </c>
      <c r="L985" s="90"/>
      <c r="M985" s="90">
        <v>10978075.800000001</v>
      </c>
      <c r="N985" s="90">
        <v>1676213</v>
      </c>
      <c r="O985" s="90"/>
      <c r="P985" s="90"/>
      <c r="Q985" s="11"/>
      <c r="R985" s="90"/>
      <c r="S985" s="91">
        <v>440455721.31999993</v>
      </c>
    </row>
    <row r="986" spans="1:19" ht="15.75" thickBot="1" x14ac:dyDescent="0.3">
      <c r="A986" s="5" t="s">
        <v>120</v>
      </c>
      <c r="B986" s="90">
        <v>4259985.5</v>
      </c>
      <c r="C986" s="90">
        <v>609654</v>
      </c>
      <c r="D986" s="90">
        <v>56420465.099999994</v>
      </c>
      <c r="E986" s="90">
        <v>3193818</v>
      </c>
      <c r="F986" s="90">
        <v>4747067</v>
      </c>
      <c r="G986" s="90"/>
      <c r="H986" s="90"/>
      <c r="I986" s="90">
        <v>694689125.5</v>
      </c>
      <c r="J986" s="90"/>
      <c r="K986" s="90"/>
      <c r="L986" s="90"/>
      <c r="M986" s="90">
        <v>31381526</v>
      </c>
      <c r="N986" s="90">
        <v>20946265.800000001</v>
      </c>
      <c r="O986" s="90"/>
      <c r="P986" s="90"/>
      <c r="Q986" s="11"/>
      <c r="R986" s="90"/>
      <c r="S986" s="91">
        <v>816247906.89999998</v>
      </c>
    </row>
    <row r="987" spans="1:19" ht="15.75" thickBot="1" x14ac:dyDescent="0.3">
      <c r="A987" s="5" t="s">
        <v>25</v>
      </c>
      <c r="B987" s="90">
        <v>522870</v>
      </c>
      <c r="C987" s="90">
        <v>376300</v>
      </c>
      <c r="D987" s="90">
        <v>39131982.5</v>
      </c>
      <c r="E987" s="90">
        <v>7596386</v>
      </c>
      <c r="F987" s="90">
        <v>447300</v>
      </c>
      <c r="G987" s="90"/>
      <c r="H987" s="90"/>
      <c r="I987" s="90">
        <v>221508084.41999999</v>
      </c>
      <c r="J987" s="90">
        <v>392400</v>
      </c>
      <c r="K987" s="90"/>
      <c r="L987" s="90"/>
      <c r="M987" s="90">
        <v>10806040</v>
      </c>
      <c r="N987" s="90">
        <v>28450396.32</v>
      </c>
      <c r="O987" s="90">
        <v>215800</v>
      </c>
      <c r="P987" s="90">
        <v>218085</v>
      </c>
      <c r="Q987" s="11">
        <v>215800</v>
      </c>
      <c r="R987" s="90">
        <v>218085</v>
      </c>
      <c r="S987" s="91">
        <v>309665644.23999995</v>
      </c>
    </row>
    <row r="988" spans="1:19" ht="15.75" thickBot="1" x14ac:dyDescent="0.3">
      <c r="A988" s="5" t="s">
        <v>79</v>
      </c>
      <c r="B988" s="91">
        <v>3260604.65</v>
      </c>
      <c r="C988" s="91"/>
      <c r="D988" s="91">
        <v>23650585.98</v>
      </c>
      <c r="E988" s="91">
        <v>3623959</v>
      </c>
      <c r="F988" s="91">
        <v>3042175.2199999997</v>
      </c>
      <c r="G988" s="91"/>
      <c r="H988" s="91">
        <v>3708770</v>
      </c>
      <c r="I988" s="91">
        <v>330793488.51999998</v>
      </c>
      <c r="J988" s="91">
        <v>682048</v>
      </c>
      <c r="K988" s="91"/>
      <c r="L988" s="91"/>
      <c r="M988" s="91">
        <v>33500517.100000001</v>
      </c>
      <c r="N988" s="91">
        <v>9171731.870000001</v>
      </c>
      <c r="O988" s="91">
        <v>1954909.4</v>
      </c>
      <c r="P988" s="90">
        <v>95000</v>
      </c>
      <c r="Q988">
        <v>1954909.4</v>
      </c>
      <c r="R988" s="90">
        <v>95000</v>
      </c>
      <c r="S988" s="91">
        <v>413483789.74000001</v>
      </c>
    </row>
    <row r="989" spans="1:19" ht="15.75" thickBot="1" x14ac:dyDescent="0.3">
      <c r="A989" s="5" t="s">
        <v>27</v>
      </c>
      <c r="B989" s="90">
        <v>4411956.1099999994</v>
      </c>
      <c r="C989" s="90">
        <v>26397</v>
      </c>
      <c r="D989" s="90">
        <v>66815434.229999997</v>
      </c>
      <c r="E989" s="90">
        <v>168547940.40000001</v>
      </c>
      <c r="F989" s="90">
        <v>11310346.25</v>
      </c>
      <c r="G989" s="99"/>
      <c r="H989" s="90"/>
      <c r="I989" s="90">
        <v>570325148.88999987</v>
      </c>
      <c r="J989" s="90"/>
      <c r="K989" s="90">
        <v>100349.55</v>
      </c>
      <c r="L989" s="90"/>
      <c r="M989" s="90">
        <v>16785102.399999999</v>
      </c>
      <c r="N989" s="90">
        <v>55828081.609999999</v>
      </c>
      <c r="O989" s="90">
        <v>1181648</v>
      </c>
      <c r="P989" s="90">
        <v>4436787.5</v>
      </c>
      <c r="Q989">
        <v>1181648</v>
      </c>
      <c r="R989" s="90">
        <v>4436787.5</v>
      </c>
      <c r="S989" s="91">
        <v>899769191.93999982</v>
      </c>
    </row>
    <row r="990" spans="1:19" ht="15.75" thickBot="1" x14ac:dyDescent="0.3">
      <c r="A990" s="5" t="s">
        <v>29</v>
      </c>
      <c r="B990" s="90">
        <v>33053501.139999997</v>
      </c>
      <c r="C990" s="90"/>
      <c r="D990" s="90">
        <v>23575868.5</v>
      </c>
      <c r="E990" s="90">
        <v>12271580</v>
      </c>
      <c r="F990" s="90">
        <v>8489977.5999999996</v>
      </c>
      <c r="G990" s="90"/>
      <c r="H990" s="90"/>
      <c r="I990" s="90">
        <v>905394945.82000005</v>
      </c>
      <c r="J990" s="90">
        <v>1252100</v>
      </c>
      <c r="K990" s="90">
        <v>6877632</v>
      </c>
      <c r="L990" s="90"/>
      <c r="M990" s="90">
        <v>11953460.699999999</v>
      </c>
      <c r="N990" s="90">
        <v>77784541.900000006</v>
      </c>
      <c r="O990" s="90">
        <v>995424</v>
      </c>
      <c r="P990" s="90">
        <v>2282879.5</v>
      </c>
      <c r="Q990" s="11">
        <v>995424</v>
      </c>
      <c r="R990" s="91">
        <v>2282879.5</v>
      </c>
      <c r="S990" s="91">
        <v>1083931911.1600001</v>
      </c>
    </row>
    <row r="991" spans="1:19" ht="15.75" thickBot="1" x14ac:dyDescent="0.3">
      <c r="A991" s="5" t="s">
        <v>80</v>
      </c>
      <c r="B991" s="90"/>
      <c r="C991" s="90"/>
      <c r="D991" s="90">
        <v>11993081</v>
      </c>
      <c r="E991" s="90"/>
      <c r="F991" s="90">
        <v>2022327</v>
      </c>
      <c r="G991" s="90"/>
      <c r="H991" s="90"/>
      <c r="I991" s="90">
        <v>56678493.599999994</v>
      </c>
      <c r="J991" s="90">
        <v>414380</v>
      </c>
      <c r="K991" s="90"/>
      <c r="L991" s="90"/>
      <c r="M991" s="90">
        <v>2697740</v>
      </c>
      <c r="N991" s="90">
        <v>3824378</v>
      </c>
      <c r="O991" s="90">
        <v>207616</v>
      </c>
      <c r="P991" s="90"/>
      <c r="Q991" s="11">
        <v>207616</v>
      </c>
      <c r="R991" s="90"/>
      <c r="S991" s="91">
        <v>77838015.599999994</v>
      </c>
    </row>
    <row r="992" spans="1:19" ht="15.75" thickBot="1" x14ac:dyDescent="0.3">
      <c r="A992" s="5" t="s">
        <v>125</v>
      </c>
      <c r="B992" s="90"/>
      <c r="C992" s="90"/>
      <c r="D992" s="90">
        <v>219800</v>
      </c>
      <c r="E992" s="90"/>
      <c r="F992" s="90"/>
      <c r="G992" s="90"/>
      <c r="H992" s="90"/>
      <c r="I992" s="90">
        <v>364617633</v>
      </c>
      <c r="J992" s="90"/>
      <c r="K992" s="90"/>
      <c r="L992" s="90"/>
      <c r="M992" s="90"/>
      <c r="N992" s="90">
        <v>411312</v>
      </c>
      <c r="O992" s="90"/>
      <c r="P992" s="90">
        <v>370971</v>
      </c>
      <c r="R992" s="90">
        <v>370971</v>
      </c>
      <c r="S992" s="91">
        <v>365619716</v>
      </c>
    </row>
    <row r="993" spans="1:19" ht="15.75" thickBot="1" x14ac:dyDescent="0.3">
      <c r="A993" s="5" t="s">
        <v>126</v>
      </c>
      <c r="B993" s="91"/>
      <c r="C993" s="91"/>
      <c r="D993" s="91">
        <v>8110156.4000000004</v>
      </c>
      <c r="E993" s="91">
        <v>184295</v>
      </c>
      <c r="F993" s="91">
        <v>5547670.5</v>
      </c>
      <c r="G993" s="90"/>
      <c r="H993" s="91"/>
      <c r="I993" s="91">
        <v>556543816</v>
      </c>
      <c r="J993" s="91"/>
      <c r="K993" s="91"/>
      <c r="L993" s="91"/>
      <c r="M993" s="91">
        <v>5156342</v>
      </c>
      <c r="N993" s="91">
        <v>4209256.6999999993</v>
      </c>
      <c r="O993" s="91"/>
      <c r="P993" s="90">
        <v>1055300</v>
      </c>
      <c r="Q993" s="11"/>
      <c r="R993" s="90">
        <v>1055300</v>
      </c>
      <c r="S993" s="91">
        <v>580806836.60000002</v>
      </c>
    </row>
    <row r="994" spans="1:19" ht="15.75" thickBot="1" x14ac:dyDescent="0.3">
      <c r="A994" s="5" t="s">
        <v>32</v>
      </c>
      <c r="B994" s="90">
        <v>75336229</v>
      </c>
      <c r="C994" s="90"/>
      <c r="D994" s="90">
        <v>9193625.5</v>
      </c>
      <c r="E994" s="90">
        <v>12418322</v>
      </c>
      <c r="F994" s="90">
        <v>5952006</v>
      </c>
      <c r="G994" s="91"/>
      <c r="H994" s="90"/>
      <c r="I994" s="90">
        <v>662870613.19999993</v>
      </c>
      <c r="J994" s="90">
        <v>725200</v>
      </c>
      <c r="K994" s="90">
        <v>50643420.600000001</v>
      </c>
      <c r="L994" s="90"/>
      <c r="M994" s="90">
        <v>24041492</v>
      </c>
      <c r="N994" s="90">
        <v>40957354.100000001</v>
      </c>
      <c r="O994" s="90">
        <v>1516595.4</v>
      </c>
      <c r="P994" s="90">
        <v>557991</v>
      </c>
      <c r="Q994" s="11">
        <v>1516595.4</v>
      </c>
      <c r="R994" s="90">
        <v>557991</v>
      </c>
      <c r="S994" s="91">
        <v>884212848.79999995</v>
      </c>
    </row>
    <row r="995" spans="1:19" ht="15.75" thickBot="1" x14ac:dyDescent="0.3">
      <c r="A995" s="5" t="s">
        <v>121</v>
      </c>
      <c r="B995" s="90">
        <v>625113.5</v>
      </c>
      <c r="C995" s="90"/>
      <c r="D995" s="90">
        <v>9954334.5</v>
      </c>
      <c r="E995" s="90">
        <v>997188</v>
      </c>
      <c r="F995" s="90">
        <v>2940</v>
      </c>
      <c r="G995" s="90"/>
      <c r="H995" s="90"/>
      <c r="I995" s="90">
        <v>354803819.09999996</v>
      </c>
      <c r="J995" s="90">
        <v>7156469</v>
      </c>
      <c r="K995" s="90"/>
      <c r="L995" s="90"/>
      <c r="M995" s="90">
        <v>9644892.1999999993</v>
      </c>
      <c r="N995" s="90">
        <v>1149652</v>
      </c>
      <c r="O995" s="90">
        <v>38045630.799999997</v>
      </c>
      <c r="P995" s="90">
        <v>437.5</v>
      </c>
      <c r="Q995" s="11">
        <v>38045630.799999997</v>
      </c>
      <c r="R995" s="90">
        <v>437.5</v>
      </c>
      <c r="S995" s="91">
        <v>422380476.59999996</v>
      </c>
    </row>
    <row r="996" spans="1:19" ht="15.75" thickBot="1" x14ac:dyDescent="0.3">
      <c r="A996" s="5" t="s">
        <v>148</v>
      </c>
      <c r="B996" s="90">
        <v>97737965.840000004</v>
      </c>
      <c r="C996" s="90"/>
      <c r="D996" s="90">
        <v>12610524.730000002</v>
      </c>
      <c r="E996" s="90">
        <v>459192890.49999982</v>
      </c>
      <c r="F996" s="90">
        <v>18661929.259999998</v>
      </c>
      <c r="G996" s="90"/>
      <c r="H996" s="90"/>
      <c r="I996" s="90">
        <v>658576685.83999979</v>
      </c>
      <c r="J996" s="90"/>
      <c r="K996" s="90"/>
      <c r="L996" s="90"/>
      <c r="M996" s="90">
        <v>5966375.3200000003</v>
      </c>
      <c r="N996" s="90">
        <v>21340060.879999999</v>
      </c>
      <c r="O996" s="90">
        <v>3855060</v>
      </c>
      <c r="P996" s="90">
        <v>5663709.0899999999</v>
      </c>
      <c r="Q996" s="11">
        <v>3855060</v>
      </c>
      <c r="R996" s="90">
        <v>5663709.0899999999</v>
      </c>
      <c r="S996" s="91">
        <v>1283605201.4599996</v>
      </c>
    </row>
    <row r="997" spans="1:19" ht="15.75" thickBot="1" x14ac:dyDescent="0.3">
      <c r="A997" s="5" t="s">
        <v>99</v>
      </c>
      <c r="B997" s="90">
        <v>9014544.4600000009</v>
      </c>
      <c r="C997" s="90"/>
      <c r="D997" s="90">
        <v>46325642.759999998</v>
      </c>
      <c r="E997" s="90">
        <v>7624783</v>
      </c>
      <c r="F997" s="90">
        <v>1426550</v>
      </c>
      <c r="G997" s="90"/>
      <c r="H997" s="90"/>
      <c r="I997" s="90">
        <v>142882322.74000001</v>
      </c>
      <c r="J997" s="90"/>
      <c r="K997" s="90">
        <v>106068327.08</v>
      </c>
      <c r="L997" s="90"/>
      <c r="M997" s="90">
        <v>4614828.0599999996</v>
      </c>
      <c r="N997" s="90">
        <v>20735417.760000002</v>
      </c>
      <c r="O997" s="90"/>
      <c r="P997" s="90">
        <v>1261977.78</v>
      </c>
      <c r="Q997" s="11"/>
      <c r="R997" s="91">
        <v>1261977.78</v>
      </c>
      <c r="S997" s="91">
        <v>339954393.63999999</v>
      </c>
    </row>
    <row r="998" spans="1:19" ht="15.75" thickBot="1" x14ac:dyDescent="0.3">
      <c r="A998" s="5" t="s">
        <v>35</v>
      </c>
      <c r="B998" s="91"/>
      <c r="C998" s="91"/>
      <c r="D998" s="91"/>
      <c r="E998" s="91"/>
      <c r="F998" s="91"/>
      <c r="G998" s="90"/>
      <c r="H998" s="91"/>
      <c r="I998" s="91">
        <v>3568650</v>
      </c>
      <c r="J998" s="91"/>
      <c r="K998" s="91"/>
      <c r="L998" s="91"/>
      <c r="M998" s="91"/>
      <c r="N998" s="91">
        <v>3568650</v>
      </c>
      <c r="O998" s="91"/>
      <c r="P998" s="90"/>
      <c r="Q998" s="11"/>
      <c r="R998" s="90"/>
      <c r="S998" s="91">
        <v>7137300</v>
      </c>
    </row>
    <row r="999" spans="1:19" ht="15.75" thickBot="1" x14ac:dyDescent="0.3">
      <c r="A999" s="5" t="s">
        <v>37</v>
      </c>
      <c r="B999" s="90"/>
      <c r="C999" s="90"/>
      <c r="D999" s="90">
        <v>48216426.100000001</v>
      </c>
      <c r="E999" s="90"/>
      <c r="F999" s="90"/>
      <c r="G999" s="91"/>
      <c r="H999" s="90"/>
      <c r="I999" s="90">
        <v>652047126.88000011</v>
      </c>
      <c r="J999" s="90">
        <v>13333792</v>
      </c>
      <c r="K999" s="90">
        <v>6149200</v>
      </c>
      <c r="L999" s="90"/>
      <c r="M999" s="90">
        <v>19504213.140000001</v>
      </c>
      <c r="N999" s="90">
        <v>8535296.8200000003</v>
      </c>
      <c r="O999" s="90"/>
      <c r="P999" s="90">
        <v>2211057</v>
      </c>
      <c r="Q999" s="11"/>
      <c r="R999" s="90">
        <v>2211057</v>
      </c>
      <c r="S999" s="91">
        <v>749997111.94000018</v>
      </c>
    </row>
    <row r="1000" spans="1:19" ht="15.75" thickBot="1" x14ac:dyDescent="0.3">
      <c r="A1000" s="5" t="s">
        <v>52</v>
      </c>
      <c r="B1000" s="90">
        <v>18673886.530000001</v>
      </c>
      <c r="C1000" s="90"/>
      <c r="D1000" s="90">
        <v>141837925.64999998</v>
      </c>
      <c r="E1000" s="90">
        <v>22411084.849999998</v>
      </c>
      <c r="F1000" s="90">
        <v>19551560.460000001</v>
      </c>
      <c r="G1000" s="99"/>
      <c r="H1000" s="90"/>
      <c r="I1000" s="90">
        <v>801940793.52999997</v>
      </c>
      <c r="J1000" s="90">
        <v>1310327</v>
      </c>
      <c r="K1000" s="90">
        <v>502400</v>
      </c>
      <c r="L1000" s="90"/>
      <c r="M1000" s="90">
        <v>23971197.530000001</v>
      </c>
      <c r="N1000" s="90">
        <v>66252023.890000008</v>
      </c>
      <c r="O1000" s="90">
        <v>4579376</v>
      </c>
      <c r="P1000" s="90">
        <v>4413193.5999999996</v>
      </c>
      <c r="Q1000" s="11">
        <v>4579376</v>
      </c>
      <c r="R1000" s="90">
        <v>4413193.5999999996</v>
      </c>
      <c r="S1000" s="91">
        <v>1105443769.04</v>
      </c>
    </row>
    <row r="1001" spans="1:19" ht="15.75" thickBot="1" x14ac:dyDescent="0.3">
      <c r="A1001" s="5" t="s">
        <v>377</v>
      </c>
      <c r="B1001" s="90">
        <v>247758</v>
      </c>
      <c r="C1001" s="90"/>
      <c r="D1001" s="90">
        <v>78413973.440000013</v>
      </c>
      <c r="E1001" s="90">
        <v>35869601.729999997</v>
      </c>
      <c r="F1001" s="90">
        <v>21179024.600000001</v>
      </c>
      <c r="G1001" s="90"/>
      <c r="H1001" s="90"/>
      <c r="I1001" s="90">
        <v>450379175.66000015</v>
      </c>
      <c r="J1001" s="90"/>
      <c r="K1001" s="90"/>
      <c r="L1001" s="90"/>
      <c r="M1001" s="90">
        <v>10039325.9</v>
      </c>
      <c r="N1001" s="90">
        <v>8433672.9100000001</v>
      </c>
      <c r="O1001" s="90">
        <v>1388250</v>
      </c>
      <c r="P1001" s="90">
        <v>204226</v>
      </c>
      <c r="Q1001" s="11">
        <v>1388250</v>
      </c>
      <c r="R1001" s="90">
        <v>204226</v>
      </c>
      <c r="S1001" s="91">
        <v>606155008.24000013</v>
      </c>
    </row>
    <row r="1002" spans="1:19" ht="15.75" thickBot="1" x14ac:dyDescent="0.3">
      <c r="A1002" s="5" t="s">
        <v>122</v>
      </c>
      <c r="B1002" s="90">
        <v>20556048.57</v>
      </c>
      <c r="C1002" s="90">
        <v>520360</v>
      </c>
      <c r="D1002" s="90">
        <v>63914754.669999994</v>
      </c>
      <c r="E1002" s="90">
        <v>7492835.4800000004</v>
      </c>
      <c r="F1002" s="90">
        <v>21555552.34</v>
      </c>
      <c r="G1002" s="90"/>
      <c r="H1002" s="90">
        <v>4622235</v>
      </c>
      <c r="I1002" s="90">
        <v>936295140.03000009</v>
      </c>
      <c r="J1002" s="90">
        <v>2426834</v>
      </c>
      <c r="K1002" s="90">
        <v>433234</v>
      </c>
      <c r="L1002" s="90">
        <v>555374</v>
      </c>
      <c r="M1002" s="90">
        <v>110900406.64</v>
      </c>
      <c r="N1002" s="90">
        <v>17234588.970000003</v>
      </c>
      <c r="O1002" s="90">
        <v>4971581.42</v>
      </c>
      <c r="P1002" s="90">
        <v>13217769.5</v>
      </c>
      <c r="Q1002" s="11">
        <v>4971581.42</v>
      </c>
      <c r="R1002" s="90">
        <v>13217769.5</v>
      </c>
      <c r="S1002" s="91">
        <v>1204696714.6200004</v>
      </c>
    </row>
    <row r="1003" spans="1:19" ht="15.75" thickBot="1" x14ac:dyDescent="0.3">
      <c r="A1003" s="5" t="s">
        <v>53</v>
      </c>
      <c r="B1003" s="91">
        <v>3628698</v>
      </c>
      <c r="C1003" s="91"/>
      <c r="D1003" s="91">
        <v>23743747</v>
      </c>
      <c r="E1003" s="91">
        <v>399922</v>
      </c>
      <c r="F1003" s="91">
        <v>4280780.1999999993</v>
      </c>
      <c r="G1003" s="90"/>
      <c r="H1003" s="91"/>
      <c r="I1003" s="91">
        <v>320516148.83999997</v>
      </c>
      <c r="J1003" s="91">
        <v>395162.5</v>
      </c>
      <c r="K1003" s="91"/>
      <c r="L1003" s="91">
        <v>882960</v>
      </c>
      <c r="M1003" s="91">
        <v>4818592.5999999996</v>
      </c>
      <c r="N1003" s="91">
        <v>11092950.199999999</v>
      </c>
      <c r="O1003" s="91">
        <v>4347582.9000000004</v>
      </c>
      <c r="P1003" s="90">
        <v>720529.7</v>
      </c>
      <c r="Q1003" s="11">
        <v>4347582.9000000004</v>
      </c>
      <c r="R1003" s="90">
        <v>720529.7</v>
      </c>
      <c r="S1003" s="91">
        <v>374827073.93999994</v>
      </c>
    </row>
    <row r="1004" spans="1:19" ht="15.75" thickBot="1" x14ac:dyDescent="0.3">
      <c r="A1004" s="5" t="s">
        <v>101</v>
      </c>
      <c r="B1004" s="90">
        <v>282873</v>
      </c>
      <c r="C1004" s="90"/>
      <c r="D1004" s="90">
        <v>6125109.0099999998</v>
      </c>
      <c r="E1004" s="90">
        <v>10803393.5</v>
      </c>
      <c r="F1004" s="90">
        <v>2769149.8200000003</v>
      </c>
      <c r="G1004" s="90"/>
      <c r="H1004" s="90">
        <v>2409815</v>
      </c>
      <c r="I1004" s="90">
        <v>239617412.59999996</v>
      </c>
      <c r="J1004" s="90">
        <v>1177260</v>
      </c>
      <c r="K1004" s="90">
        <v>5877497.5</v>
      </c>
      <c r="L1004" s="90"/>
      <c r="M1004" s="90">
        <v>36386598.600000001</v>
      </c>
      <c r="N1004" s="90">
        <v>29886442.250000004</v>
      </c>
      <c r="O1004" s="90"/>
      <c r="P1004" s="90">
        <v>1304783.04</v>
      </c>
      <c r="Q1004" s="11"/>
      <c r="R1004" s="91">
        <v>1304783.04</v>
      </c>
      <c r="S1004" s="91">
        <v>336640334.31999999</v>
      </c>
    </row>
    <row r="1005" spans="1:19" ht="15.75" thickBot="1" x14ac:dyDescent="0.3">
      <c r="A1005" s="5" t="s">
        <v>128</v>
      </c>
      <c r="B1005" s="90">
        <v>1121389.6000000001</v>
      </c>
      <c r="C1005" s="90"/>
      <c r="D1005" s="90">
        <v>9799027.3000000007</v>
      </c>
      <c r="E1005" s="90">
        <v>47558988.489999995</v>
      </c>
      <c r="F1005" s="90">
        <v>3008622.6999999997</v>
      </c>
      <c r="G1005" s="91"/>
      <c r="H1005" s="90"/>
      <c r="I1005" s="90">
        <v>224848169.58999941</v>
      </c>
      <c r="J1005" s="90"/>
      <c r="K1005" s="90"/>
      <c r="L1005" s="90"/>
      <c r="M1005" s="90">
        <v>4325744.0999999996</v>
      </c>
      <c r="N1005" s="90">
        <v>4669438.2000000011</v>
      </c>
      <c r="O1005" s="90">
        <v>490500</v>
      </c>
      <c r="P1005" s="90">
        <v>389023.2</v>
      </c>
      <c r="Q1005" s="11">
        <v>490500</v>
      </c>
      <c r="R1005" s="90">
        <v>389023.2</v>
      </c>
      <c r="S1005" s="91">
        <v>296210903.17999941</v>
      </c>
    </row>
    <row r="1006" spans="1:19" ht="15.75" thickBot="1" x14ac:dyDescent="0.3">
      <c r="A1006" s="5" t="s">
        <v>19</v>
      </c>
      <c r="B1006" s="90"/>
      <c r="C1006" s="90"/>
      <c r="D1006" s="90"/>
      <c r="E1006" s="90"/>
      <c r="F1006" s="90"/>
      <c r="G1006" s="90"/>
      <c r="H1006" s="90"/>
      <c r="I1006" s="90">
        <v>21216</v>
      </c>
      <c r="J1006" s="90"/>
      <c r="K1006" s="90"/>
      <c r="L1006" s="90"/>
      <c r="M1006" s="90"/>
      <c r="N1006" s="90"/>
      <c r="O1006" s="90"/>
      <c r="P1006" s="90"/>
      <c r="Q1006" s="11"/>
      <c r="R1006" s="90"/>
      <c r="S1006" s="91">
        <v>21216</v>
      </c>
    </row>
    <row r="1007" spans="1:19" ht="15.75" thickBot="1" x14ac:dyDescent="0.3">
      <c r="A1007" s="5" t="s">
        <v>39</v>
      </c>
      <c r="B1007" s="90">
        <v>57344388.140000008</v>
      </c>
      <c r="C1007" s="90"/>
      <c r="D1007" s="90">
        <v>108374122.36000004</v>
      </c>
      <c r="E1007" s="90">
        <v>9649901.7799999993</v>
      </c>
      <c r="F1007" s="90">
        <v>4241839.2</v>
      </c>
      <c r="G1007" s="90"/>
      <c r="H1007" s="90"/>
      <c r="I1007" s="90">
        <v>1035604131.7600024</v>
      </c>
      <c r="J1007" s="90">
        <v>9236991.0800000001</v>
      </c>
      <c r="K1007" s="90">
        <v>28410603.120000001</v>
      </c>
      <c r="L1007" s="90"/>
      <c r="M1007" s="90">
        <v>7908774.0700000012</v>
      </c>
      <c r="N1007" s="90">
        <v>15317995.27</v>
      </c>
      <c r="O1007" s="90"/>
      <c r="P1007" s="90">
        <v>655663</v>
      </c>
      <c r="Q1007" s="11"/>
      <c r="R1007" s="90">
        <v>655663</v>
      </c>
      <c r="S1007" s="91">
        <v>1276744409.7800021</v>
      </c>
    </row>
    <row r="1008" spans="1:19" ht="15.75" thickBot="1" x14ac:dyDescent="0.3">
      <c r="A1008" s="5" t="s">
        <v>129</v>
      </c>
      <c r="B1008" s="91"/>
      <c r="C1008" s="91"/>
      <c r="D1008" s="91">
        <v>109490996.26000001</v>
      </c>
      <c r="E1008" s="91"/>
      <c r="F1008" s="91"/>
      <c r="G1008" s="90"/>
      <c r="H1008" s="91"/>
      <c r="I1008" s="91">
        <v>490796579.19999987</v>
      </c>
      <c r="J1008" s="91">
        <v>6715185.5599999996</v>
      </c>
      <c r="K1008" s="91"/>
      <c r="L1008" s="91"/>
      <c r="M1008" s="91">
        <v>7294444.7000000002</v>
      </c>
      <c r="N1008" s="91">
        <v>37894364</v>
      </c>
      <c r="O1008" s="91"/>
      <c r="P1008" s="90"/>
      <c r="Q1008" s="11"/>
      <c r="R1008" s="90"/>
      <c r="S1008" s="91">
        <v>652191569.71999991</v>
      </c>
    </row>
    <row r="1009" spans="1:19" ht="15.75" thickBot="1" x14ac:dyDescent="0.3">
      <c r="A1009" s="5" t="s">
        <v>42</v>
      </c>
      <c r="B1009" s="90">
        <v>10199866.299999999</v>
      </c>
      <c r="C1009" s="90"/>
      <c r="D1009" s="90">
        <v>50885208.950000003</v>
      </c>
      <c r="E1009" s="90">
        <v>7982660.5899999999</v>
      </c>
      <c r="F1009" s="90">
        <v>105552649.8</v>
      </c>
      <c r="G1009" s="90"/>
      <c r="H1009" s="90"/>
      <c r="I1009" s="90">
        <v>656841769.06000102</v>
      </c>
      <c r="J1009" s="90"/>
      <c r="K1009" s="90"/>
      <c r="L1009" s="90"/>
      <c r="M1009" s="90">
        <v>16276083.689999999</v>
      </c>
      <c r="N1009" s="90">
        <v>155738090.65000001</v>
      </c>
      <c r="O1009" s="90">
        <v>3047938.6</v>
      </c>
      <c r="P1009" s="90">
        <v>16761445.6</v>
      </c>
      <c r="Q1009" s="11">
        <v>3047938.6</v>
      </c>
      <c r="R1009" s="90">
        <v>16761445.6</v>
      </c>
      <c r="S1009" s="91">
        <v>1023285713.2400011</v>
      </c>
    </row>
    <row r="1010" spans="1:19" ht="15.75" thickBot="1" x14ac:dyDescent="0.3">
      <c r="A1010" s="5" t="s">
        <v>44</v>
      </c>
      <c r="B1010" s="90">
        <v>223212</v>
      </c>
      <c r="C1010" s="90">
        <v>17056050</v>
      </c>
      <c r="D1010" s="90">
        <v>151515077.68000004</v>
      </c>
      <c r="E1010" s="90"/>
      <c r="F1010" s="90"/>
      <c r="G1010" s="91"/>
      <c r="H1010" s="90"/>
      <c r="I1010" s="90">
        <v>30585732.719999999</v>
      </c>
      <c r="J1010" s="90">
        <v>37475000</v>
      </c>
      <c r="K1010" s="90"/>
      <c r="L1010" s="90"/>
      <c r="M1010" s="90"/>
      <c r="N1010" s="90">
        <v>233979510</v>
      </c>
      <c r="O1010" s="90"/>
      <c r="P1010" s="90"/>
      <c r="Q1010" s="11"/>
      <c r="R1010" s="90"/>
      <c r="S1010" s="91">
        <v>470834582.40000004</v>
      </c>
    </row>
    <row r="1011" spans="1:19" ht="15.75" thickBot="1" x14ac:dyDescent="0.3">
      <c r="A1011" s="5" t="s">
        <v>104</v>
      </c>
      <c r="B1011" s="90">
        <v>1593565.2</v>
      </c>
      <c r="C1011" s="90">
        <v>1820622</v>
      </c>
      <c r="D1011" s="90">
        <v>50675922.349999994</v>
      </c>
      <c r="E1011" s="90">
        <v>3674399</v>
      </c>
      <c r="F1011" s="90">
        <v>2270214.4</v>
      </c>
      <c r="G1011" s="99"/>
      <c r="H1011" s="90"/>
      <c r="I1011" s="90">
        <v>531756120.04999995</v>
      </c>
      <c r="J1011" s="90"/>
      <c r="K1011" s="90">
        <v>945135</v>
      </c>
      <c r="L1011" s="90">
        <v>914605</v>
      </c>
      <c r="M1011" s="90">
        <v>7306351.2000000002</v>
      </c>
      <c r="N1011" s="90">
        <v>17806140.5</v>
      </c>
      <c r="O1011" s="90">
        <v>2222842.5</v>
      </c>
      <c r="P1011" s="90"/>
      <c r="Q1011" s="11">
        <v>2222842.5</v>
      </c>
      <c r="R1011" s="91"/>
      <c r="S1011" s="91">
        <v>620985917.20000005</v>
      </c>
    </row>
    <row r="1012" spans="1:19" ht="15.75" thickBot="1" x14ac:dyDescent="0.3">
      <c r="A1012" s="5" t="s">
        <v>48</v>
      </c>
      <c r="B1012" s="90">
        <v>10053256.5</v>
      </c>
      <c r="C1012" s="90">
        <v>1760400</v>
      </c>
      <c r="D1012" s="90">
        <v>32406162.329999998</v>
      </c>
      <c r="E1012" s="90">
        <v>20025979</v>
      </c>
      <c r="F1012" s="90">
        <v>61174528.899999999</v>
      </c>
      <c r="G1012" s="90"/>
      <c r="H1012" s="90"/>
      <c r="I1012" s="90">
        <v>627891011.37000048</v>
      </c>
      <c r="J1012" s="90">
        <v>659866</v>
      </c>
      <c r="K1012" s="90">
        <v>1760520</v>
      </c>
      <c r="L1012" s="90"/>
      <c r="M1012" s="90">
        <v>7676386</v>
      </c>
      <c r="N1012" s="90">
        <v>10305912.800000001</v>
      </c>
      <c r="O1012" s="90">
        <v>321226.94</v>
      </c>
      <c r="P1012" s="90">
        <v>3017278</v>
      </c>
      <c r="Q1012" s="11">
        <v>321226.94</v>
      </c>
      <c r="R1012" s="90">
        <v>3017278</v>
      </c>
      <c r="S1012" s="91">
        <v>777052527.84000051</v>
      </c>
    </row>
    <row r="1013" spans="1:19" ht="15.75" thickBot="1" x14ac:dyDescent="0.3">
      <c r="A1013" s="5" t="s">
        <v>132</v>
      </c>
      <c r="B1013" s="91">
        <v>37237989.299999997</v>
      </c>
      <c r="C1013" s="91"/>
      <c r="D1013" s="91">
        <v>27617904.239999998</v>
      </c>
      <c r="E1013" s="91">
        <v>5396387.2000000002</v>
      </c>
      <c r="F1013" s="91">
        <v>21651798.050000001</v>
      </c>
      <c r="G1013" s="90"/>
      <c r="H1013" s="91"/>
      <c r="I1013" s="91">
        <v>512730900.35000104</v>
      </c>
      <c r="J1013" s="91">
        <v>2896823.6</v>
      </c>
      <c r="K1013" s="91">
        <v>769484</v>
      </c>
      <c r="L1013" s="91"/>
      <c r="M1013" s="91">
        <v>10667095.6</v>
      </c>
      <c r="N1013" s="91">
        <v>43847322.020000003</v>
      </c>
      <c r="O1013" s="91">
        <v>560611</v>
      </c>
      <c r="P1013" s="90">
        <v>1138642</v>
      </c>
      <c r="Q1013" s="11">
        <v>560611</v>
      </c>
      <c r="R1013" s="90">
        <v>1138642</v>
      </c>
      <c r="S1013" s="91">
        <v>664514957.36000109</v>
      </c>
    </row>
    <row r="1014" spans="1:19" ht="15.75" thickBot="1" x14ac:dyDescent="0.3">
      <c r="A1014" s="5" t="s">
        <v>105</v>
      </c>
      <c r="B1014" s="90">
        <v>21797999.309999995</v>
      </c>
      <c r="C1014" s="90">
        <v>2516280</v>
      </c>
      <c r="D1014" s="90">
        <v>78201552.150000006</v>
      </c>
      <c r="E1014" s="90">
        <v>2322647.86</v>
      </c>
      <c r="F1014" s="90">
        <v>15909122.399999999</v>
      </c>
      <c r="G1014" s="90"/>
      <c r="H1014" s="90"/>
      <c r="I1014" s="90">
        <v>631765300.17000055</v>
      </c>
      <c r="J1014" s="90">
        <v>8226456.2000000002</v>
      </c>
      <c r="K1014" s="90"/>
      <c r="L1014" s="90"/>
      <c r="M1014" s="90">
        <v>27349598.350000001</v>
      </c>
      <c r="N1014" s="90">
        <v>21458677</v>
      </c>
      <c r="O1014" s="90">
        <v>3039238</v>
      </c>
      <c r="P1014" s="90">
        <v>7901537.5999999996</v>
      </c>
      <c r="Q1014" s="11">
        <v>3039238</v>
      </c>
      <c r="R1014" s="90">
        <v>7901537.5999999996</v>
      </c>
      <c r="S1014" s="91">
        <v>820488409.04000068</v>
      </c>
    </row>
    <row r="1015" spans="1:19" ht="15.75" thickBot="1" x14ac:dyDescent="0.3">
      <c r="A1015" s="5" t="s">
        <v>82</v>
      </c>
      <c r="B1015" s="90">
        <v>202256220.76999992</v>
      </c>
      <c r="C1015" s="90"/>
      <c r="D1015" s="90">
        <v>19767870.25</v>
      </c>
      <c r="E1015" s="90">
        <v>4130621.5</v>
      </c>
      <c r="F1015" s="90">
        <v>5002879</v>
      </c>
      <c r="G1015" s="90"/>
      <c r="H1015" s="90">
        <v>4107381.89</v>
      </c>
      <c r="I1015" s="90">
        <v>884892451.38999951</v>
      </c>
      <c r="J1015" s="90">
        <v>1466868</v>
      </c>
      <c r="K1015" s="90">
        <v>34115277.600000001</v>
      </c>
      <c r="L1015" s="90"/>
      <c r="M1015" s="90">
        <v>10273885.009999998</v>
      </c>
      <c r="N1015" s="90">
        <v>27334572.979999989</v>
      </c>
      <c r="O1015" s="90">
        <v>443915.15</v>
      </c>
      <c r="P1015" s="90"/>
      <c r="Q1015" s="11">
        <v>443915.15</v>
      </c>
      <c r="R1015" s="90"/>
      <c r="S1015" s="91">
        <v>1193791943.5399995</v>
      </c>
    </row>
    <row r="1016" spans="1:19" ht="15.75" thickBot="1" x14ac:dyDescent="0.3">
      <c r="A1016" s="5" t="s">
        <v>134</v>
      </c>
      <c r="B1016" s="90">
        <v>1395674</v>
      </c>
      <c r="C1016" s="90">
        <v>1668851</v>
      </c>
      <c r="D1016" s="90">
        <v>15127242.100000001</v>
      </c>
      <c r="E1016" s="90">
        <v>24908945.809999999</v>
      </c>
      <c r="F1016" s="90">
        <v>1940581.4</v>
      </c>
      <c r="G1016" s="91"/>
      <c r="H1016" s="90"/>
      <c r="I1016" s="90">
        <v>1179490455.809999</v>
      </c>
      <c r="J1016" s="90">
        <v>295792</v>
      </c>
      <c r="K1016" s="90"/>
      <c r="L1016" s="90"/>
      <c r="M1016" s="90">
        <v>97774427.959999979</v>
      </c>
      <c r="N1016" s="90">
        <v>20981661.699999996</v>
      </c>
      <c r="O1016" s="90">
        <v>780000</v>
      </c>
      <c r="P1016" s="90">
        <v>110148918.03999999</v>
      </c>
      <c r="Q1016" s="11">
        <v>780000</v>
      </c>
      <c r="R1016" s="90">
        <v>110148918.03999999</v>
      </c>
      <c r="S1016" s="91">
        <v>1454512549.819999</v>
      </c>
    </row>
    <row r="1017" spans="1:19" ht="15.75" thickBot="1" x14ac:dyDescent="0.3">
      <c r="A1017" s="5" t="s">
        <v>135</v>
      </c>
      <c r="B1017" s="90">
        <v>3994532</v>
      </c>
      <c r="C1017" s="90"/>
      <c r="D1017" s="90"/>
      <c r="E1017" s="90"/>
      <c r="F1017" s="90"/>
      <c r="G1017" s="90"/>
      <c r="H1017" s="90"/>
      <c r="I1017" s="90">
        <v>6118532</v>
      </c>
      <c r="J1017" s="90"/>
      <c r="K1017" s="90"/>
      <c r="L1017" s="90"/>
      <c r="M1017" s="90">
        <v>4236000</v>
      </c>
      <c r="N1017" s="90"/>
      <c r="O1017" s="90"/>
      <c r="P1017" s="90"/>
      <c r="Q1017" s="11"/>
      <c r="R1017" s="90"/>
      <c r="S1017" s="91">
        <v>14349064</v>
      </c>
    </row>
    <row r="1018" spans="1:19" ht="15.75" thickBot="1" x14ac:dyDescent="0.3">
      <c r="A1018" s="5" t="s">
        <v>136</v>
      </c>
      <c r="B1018" s="91">
        <v>87385274.539999992</v>
      </c>
      <c r="C1018" s="91"/>
      <c r="D1018" s="91">
        <v>599597767.31000006</v>
      </c>
      <c r="E1018" s="91">
        <v>13382229.099999998</v>
      </c>
      <c r="F1018" s="91">
        <v>7430755.9799999986</v>
      </c>
      <c r="G1018" s="90"/>
      <c r="H1018" s="91"/>
      <c r="I1018" s="91">
        <v>665490739.00999987</v>
      </c>
      <c r="J1018" s="91">
        <v>871607.81</v>
      </c>
      <c r="K1018" s="91">
        <v>646078.51</v>
      </c>
      <c r="L1018" s="91">
        <v>67637.02</v>
      </c>
      <c r="M1018" s="91">
        <v>121638596.05999999</v>
      </c>
      <c r="N1018" s="91">
        <v>30685816.159999996</v>
      </c>
      <c r="O1018" s="91">
        <v>2084544</v>
      </c>
      <c r="P1018" s="90">
        <v>4409820.4000000004</v>
      </c>
      <c r="Q1018" s="11">
        <v>2084544</v>
      </c>
      <c r="R1018" s="91">
        <v>4409820.4000000004</v>
      </c>
      <c r="S1018" s="91">
        <v>1533690865.9000001</v>
      </c>
    </row>
    <row r="1019" spans="1:19" ht="15.75" thickBot="1" x14ac:dyDescent="0.3">
      <c r="A1019" s="5" t="s">
        <v>137</v>
      </c>
      <c r="B1019" s="90"/>
      <c r="C1019" s="90"/>
      <c r="D1019" s="90">
        <v>20967600</v>
      </c>
      <c r="E1019" s="90"/>
      <c r="F1019" s="90">
        <v>939960</v>
      </c>
      <c r="G1019" s="90"/>
      <c r="H1019" s="90"/>
      <c r="I1019" s="90">
        <v>163901490</v>
      </c>
      <c r="J1019" s="90"/>
      <c r="K1019" s="90">
        <v>835800</v>
      </c>
      <c r="L1019" s="90"/>
      <c r="M1019" s="90">
        <v>8159560</v>
      </c>
      <c r="N1019" s="90">
        <v>12000030</v>
      </c>
      <c r="O1019" s="90"/>
      <c r="P1019" s="90"/>
      <c r="Q1019" s="11"/>
      <c r="R1019" s="90"/>
      <c r="S1019" s="91">
        <v>206804440</v>
      </c>
    </row>
    <row r="1020" spans="1:19" ht="15.75" thickBot="1" x14ac:dyDescent="0.3">
      <c r="A1020" s="5" t="s">
        <v>138</v>
      </c>
      <c r="B1020" s="90">
        <v>335254.8</v>
      </c>
      <c r="C1020" s="90">
        <v>153932</v>
      </c>
      <c r="D1020" s="90">
        <v>60893845.100000001</v>
      </c>
      <c r="E1020" s="90">
        <v>3422934.96</v>
      </c>
      <c r="F1020" s="90">
        <v>13704944.4</v>
      </c>
      <c r="G1020" s="90"/>
      <c r="H1020" s="90"/>
      <c r="I1020" s="90">
        <v>496372317.84000009</v>
      </c>
      <c r="J1020" s="90">
        <v>256152</v>
      </c>
      <c r="K1020" s="90"/>
      <c r="L1020" s="90">
        <v>436220</v>
      </c>
      <c r="M1020" s="90">
        <v>35467513.739999995</v>
      </c>
      <c r="N1020" s="90">
        <v>14016647.16</v>
      </c>
      <c r="O1020" s="90">
        <v>797448.2</v>
      </c>
      <c r="P1020" s="90"/>
      <c r="Q1020" s="11">
        <v>797448.2</v>
      </c>
      <c r="R1020" s="90"/>
      <c r="S1020" s="91">
        <v>625857210.20000017</v>
      </c>
    </row>
    <row r="1021" spans="1:19" ht="15.75" thickBot="1" x14ac:dyDescent="0.3">
      <c r="A1021" s="5" t="s">
        <v>139</v>
      </c>
      <c r="B1021" s="90">
        <v>4721328.9000000004</v>
      </c>
      <c r="C1021" s="90"/>
      <c r="D1021" s="90">
        <v>46519396.449999996</v>
      </c>
      <c r="E1021" s="90">
        <v>3194814.5</v>
      </c>
      <c r="F1021" s="90">
        <v>15795676.800000001</v>
      </c>
      <c r="G1021" s="91"/>
      <c r="H1021" s="90">
        <v>157250</v>
      </c>
      <c r="I1021" s="90">
        <v>536850952.79999936</v>
      </c>
      <c r="J1021" s="90">
        <v>86202.5</v>
      </c>
      <c r="K1021" s="90"/>
      <c r="L1021" s="90"/>
      <c r="M1021" s="90">
        <v>25635885.109999999</v>
      </c>
      <c r="N1021" s="90">
        <v>40550418.579999991</v>
      </c>
      <c r="O1021" s="90">
        <v>848946</v>
      </c>
      <c r="P1021" s="90">
        <v>36382</v>
      </c>
      <c r="Q1021" s="11">
        <v>848946</v>
      </c>
      <c r="R1021" s="90">
        <v>36382</v>
      </c>
      <c r="S1021" s="91">
        <v>674397253.63999939</v>
      </c>
    </row>
    <row r="1022" spans="1:19" ht="15.75" thickBot="1" x14ac:dyDescent="0.3">
      <c r="A1022" s="5" t="s">
        <v>143</v>
      </c>
      <c r="B1022" s="90"/>
      <c r="C1022" s="90"/>
      <c r="D1022" s="90"/>
      <c r="E1022" s="90"/>
      <c r="F1022" s="90"/>
      <c r="G1022" s="99"/>
      <c r="H1022" s="90"/>
      <c r="I1022" s="90">
        <v>70200000</v>
      </c>
      <c r="J1022" s="90"/>
      <c r="K1022" s="90"/>
      <c r="L1022" s="90"/>
      <c r="M1022" s="90"/>
      <c r="N1022" s="90"/>
      <c r="O1022" s="90"/>
      <c r="P1022" s="90"/>
      <c r="Q1022" s="11"/>
      <c r="R1022" s="90"/>
      <c r="S1022" s="91">
        <v>70200000</v>
      </c>
    </row>
    <row r="1023" spans="1:19" ht="15.75" thickBot="1" x14ac:dyDescent="0.3">
      <c r="A1023" s="5" t="s">
        <v>144</v>
      </c>
      <c r="B1023" s="91">
        <v>676872</v>
      </c>
      <c r="C1023" s="91">
        <v>270233</v>
      </c>
      <c r="D1023" s="91">
        <v>773870</v>
      </c>
      <c r="E1023" s="91">
        <v>337000</v>
      </c>
      <c r="F1023" s="91">
        <v>1865574</v>
      </c>
      <c r="G1023" s="90"/>
      <c r="H1023" s="91"/>
      <c r="I1023" s="91">
        <v>92913678.399999991</v>
      </c>
      <c r="J1023" s="91"/>
      <c r="K1023" s="91"/>
      <c r="L1023" s="91"/>
      <c r="M1023" s="91">
        <v>12355326.6</v>
      </c>
      <c r="N1023" s="91">
        <v>997000</v>
      </c>
      <c r="O1023" s="91"/>
      <c r="P1023" s="90"/>
      <c r="Q1023" s="11"/>
      <c r="R1023" s="90"/>
      <c r="S1023" s="91">
        <v>110189553.99999999</v>
      </c>
    </row>
    <row r="1024" spans="1:19" ht="15.75" thickBot="1" x14ac:dyDescent="0.3">
      <c r="A1024" s="5" t="s">
        <v>149</v>
      </c>
      <c r="B1024" s="90">
        <v>15675660.98</v>
      </c>
      <c r="C1024" s="90">
        <v>586955</v>
      </c>
      <c r="D1024" s="90">
        <v>135116024.22999999</v>
      </c>
      <c r="E1024" s="90">
        <v>7677858.2000000002</v>
      </c>
      <c r="F1024" s="90">
        <v>17228780.599999998</v>
      </c>
      <c r="G1024" s="90"/>
      <c r="H1024" s="90">
        <v>2069950.5</v>
      </c>
      <c r="I1024" s="90">
        <v>1459982133.4300001</v>
      </c>
      <c r="J1024" s="90">
        <v>3583004</v>
      </c>
      <c r="K1024" s="90"/>
      <c r="L1024" s="90">
        <v>1758959</v>
      </c>
      <c r="M1024" s="90">
        <v>47049858.280000001</v>
      </c>
      <c r="N1024" s="90">
        <v>24982662.549999997</v>
      </c>
      <c r="O1024" s="90">
        <v>2205986.75</v>
      </c>
      <c r="P1024" s="90">
        <v>575717</v>
      </c>
      <c r="Q1024" s="11">
        <v>2205986.75</v>
      </c>
      <c r="R1024" s="90">
        <v>575717</v>
      </c>
      <c r="S1024" s="91">
        <v>1718493550.52</v>
      </c>
    </row>
    <row r="1025" spans="1:19" ht="15.75" thickBot="1" x14ac:dyDescent="0.3">
      <c r="A1025" s="5" t="s">
        <v>142</v>
      </c>
      <c r="B1025" s="90">
        <v>1543980</v>
      </c>
      <c r="C1025" s="90">
        <v>40500</v>
      </c>
      <c r="D1025" s="90">
        <v>2854450</v>
      </c>
      <c r="E1025" s="90"/>
      <c r="F1025" s="90">
        <v>111127.5</v>
      </c>
      <c r="G1025" s="90"/>
      <c r="H1025" s="90"/>
      <c r="I1025" s="90">
        <v>133062975.5</v>
      </c>
      <c r="J1025" s="90"/>
      <c r="K1025" s="90"/>
      <c r="L1025" s="90"/>
      <c r="M1025" s="90">
        <v>32880</v>
      </c>
      <c r="N1025" s="90"/>
      <c r="O1025" s="90"/>
      <c r="P1025" s="90"/>
      <c r="Q1025" s="11"/>
      <c r="R1025" s="91"/>
      <c r="S1025" s="91">
        <v>137645913</v>
      </c>
    </row>
    <row r="1026" spans="1:19" ht="15.75" thickBot="1" x14ac:dyDescent="0.3">
      <c r="A1026" s="5" t="s">
        <v>141</v>
      </c>
      <c r="B1026" s="90">
        <v>222810</v>
      </c>
      <c r="C1026" s="90"/>
      <c r="D1026" s="90">
        <v>2702957</v>
      </c>
      <c r="E1026" s="90">
        <v>238950</v>
      </c>
      <c r="F1026" s="90">
        <v>14250</v>
      </c>
      <c r="G1026" s="90"/>
      <c r="H1026" s="90"/>
      <c r="I1026" s="90">
        <v>73592031.099999994</v>
      </c>
      <c r="J1026" s="90"/>
      <c r="K1026" s="90"/>
      <c r="L1026" s="90"/>
      <c r="M1026" s="90">
        <v>3888149</v>
      </c>
      <c r="N1026" s="90">
        <v>716500</v>
      </c>
      <c r="O1026" s="90">
        <v>355310.4</v>
      </c>
      <c r="P1026" s="90"/>
      <c r="Q1026" s="11">
        <v>355310.4</v>
      </c>
      <c r="R1026" s="90"/>
      <c r="S1026" s="91">
        <v>81730957.5</v>
      </c>
    </row>
    <row r="1027" spans="1:19" ht="15.75" thickBot="1" x14ac:dyDescent="0.3">
      <c r="A1027" s="5" t="s">
        <v>146</v>
      </c>
      <c r="B1027" s="90">
        <v>635406</v>
      </c>
      <c r="C1027" s="90"/>
      <c r="D1027" s="90">
        <v>4878492.9799999995</v>
      </c>
      <c r="E1027" s="90">
        <v>438198</v>
      </c>
      <c r="F1027" s="90">
        <v>1081646.6000000001</v>
      </c>
      <c r="G1027" s="91"/>
      <c r="H1027" s="90"/>
      <c r="I1027" s="90">
        <v>155952386.18000001</v>
      </c>
      <c r="J1027" s="90">
        <v>387174.8</v>
      </c>
      <c r="K1027" s="90"/>
      <c r="L1027" s="90"/>
      <c r="M1027" s="90">
        <v>1540873</v>
      </c>
      <c r="N1027" s="90">
        <v>207486</v>
      </c>
      <c r="O1027" s="90"/>
      <c r="P1027" s="90"/>
      <c r="Q1027" s="11"/>
      <c r="R1027" s="90"/>
      <c r="S1027" s="91">
        <v>165121663.56000003</v>
      </c>
    </row>
    <row r="1028" spans="1:19" ht="15.75" thickBot="1" x14ac:dyDescent="0.3">
      <c r="A1028" s="5" t="s">
        <v>140</v>
      </c>
      <c r="B1028" s="91">
        <v>10926764</v>
      </c>
      <c r="C1028" s="91"/>
      <c r="D1028" s="91">
        <v>6963753</v>
      </c>
      <c r="E1028" s="91">
        <v>814068</v>
      </c>
      <c r="F1028" s="91">
        <v>2754992</v>
      </c>
      <c r="G1028" s="90"/>
      <c r="H1028" s="91"/>
      <c r="I1028" s="91">
        <v>375125215.78000003</v>
      </c>
      <c r="J1028" s="91"/>
      <c r="K1028" s="91">
        <v>81309146</v>
      </c>
      <c r="L1028" s="91">
        <v>488220</v>
      </c>
      <c r="M1028" s="91">
        <v>3607705</v>
      </c>
      <c r="N1028" s="91">
        <v>1805777</v>
      </c>
      <c r="O1028" s="91"/>
      <c r="P1028" s="90">
        <v>2695250</v>
      </c>
      <c r="Q1028" s="11"/>
      <c r="R1028" s="90">
        <v>2695250</v>
      </c>
      <c r="S1028" s="91">
        <v>486490890.78000003</v>
      </c>
    </row>
    <row r="1029" spans="1:19" ht="15.75" thickBot="1" x14ac:dyDescent="0.3">
      <c r="A1029" s="5" t="s">
        <v>150</v>
      </c>
      <c r="B1029" s="90">
        <v>39545644.56000001</v>
      </c>
      <c r="C1029" s="90"/>
      <c r="D1029" s="90">
        <v>18346514.540000003</v>
      </c>
      <c r="E1029" s="90">
        <v>1538614</v>
      </c>
      <c r="F1029" s="90">
        <v>2925490</v>
      </c>
      <c r="G1029" s="90"/>
      <c r="H1029" s="90">
        <v>1856919.5</v>
      </c>
      <c r="I1029" s="90">
        <v>682277814.6500001</v>
      </c>
      <c r="J1029" s="90">
        <v>1538614</v>
      </c>
      <c r="K1029" s="90">
        <v>6577134.2000000002</v>
      </c>
      <c r="L1029" s="90"/>
      <c r="M1029" s="90">
        <v>13945509.349999998</v>
      </c>
      <c r="N1029" s="90">
        <v>48543362.120000005</v>
      </c>
      <c r="O1029" s="90"/>
      <c r="P1029" s="90"/>
      <c r="Q1029" s="11"/>
      <c r="R1029" s="90"/>
      <c r="S1029" s="91">
        <v>817095616.9200002</v>
      </c>
    </row>
    <row r="1030" spans="1:19" ht="15.75" thickBot="1" x14ac:dyDescent="0.3">
      <c r="A1030" s="5" t="s">
        <v>151</v>
      </c>
      <c r="B1030" s="90">
        <v>58392</v>
      </c>
      <c r="C1030" s="90"/>
      <c r="D1030" s="90">
        <v>10504064.6</v>
      </c>
      <c r="E1030" s="90"/>
      <c r="F1030" s="90">
        <v>262979.59999999998</v>
      </c>
      <c r="G1030" s="90"/>
      <c r="H1030" s="90"/>
      <c r="I1030" s="90">
        <v>213715292</v>
      </c>
      <c r="J1030" s="90"/>
      <c r="K1030" s="90"/>
      <c r="L1030" s="90"/>
      <c r="M1030" s="90">
        <v>2971089</v>
      </c>
      <c r="N1030" s="90"/>
      <c r="O1030" s="90"/>
      <c r="P1030" s="90"/>
      <c r="Q1030" s="11"/>
      <c r="R1030" s="90"/>
      <c r="S1030" s="91">
        <v>227511817.19999999</v>
      </c>
    </row>
    <row r="1031" spans="1:19" ht="15.75" thickBot="1" x14ac:dyDescent="0.3">
      <c r="A1031" s="5" t="s">
        <v>154</v>
      </c>
      <c r="B1031" s="90">
        <v>40317894.960000001</v>
      </c>
      <c r="C1031" s="90"/>
      <c r="D1031" s="90">
        <v>7085904</v>
      </c>
      <c r="E1031" s="90">
        <v>15066980.65</v>
      </c>
      <c r="F1031" s="90">
        <v>2313592.2000000002</v>
      </c>
      <c r="G1031" s="90"/>
      <c r="H1031" s="90"/>
      <c r="I1031" s="90">
        <v>355266222.15999967</v>
      </c>
      <c r="J1031" s="90">
        <v>4130298.2</v>
      </c>
      <c r="K1031" s="90">
        <v>10682483.5</v>
      </c>
      <c r="L1031" s="90"/>
      <c r="M1031" s="90">
        <v>4373471.45</v>
      </c>
      <c r="N1031" s="90">
        <v>15310691.600000001</v>
      </c>
      <c r="O1031" s="90"/>
      <c r="P1031" s="90">
        <v>3278744</v>
      </c>
      <c r="Q1031" s="11"/>
      <c r="R1031" s="90">
        <v>3278744</v>
      </c>
      <c r="S1031" s="91">
        <v>457826282.71999967</v>
      </c>
    </row>
    <row r="1032" spans="1:19" ht="15.75" thickBot="1" x14ac:dyDescent="0.3">
      <c r="A1032" s="5" t="s">
        <v>230</v>
      </c>
      <c r="B1032" s="90">
        <v>70533</v>
      </c>
      <c r="C1032" s="90"/>
      <c r="D1032" s="90">
        <v>7040082</v>
      </c>
      <c r="E1032" s="90"/>
      <c r="F1032" s="90"/>
      <c r="G1032" s="91"/>
      <c r="H1032" s="90"/>
      <c r="I1032" s="90">
        <v>144388268.30000001</v>
      </c>
      <c r="J1032" s="90">
        <v>180320</v>
      </c>
      <c r="K1032" s="90"/>
      <c r="L1032" s="90">
        <v>632109</v>
      </c>
      <c r="M1032" s="90">
        <v>286890</v>
      </c>
      <c r="N1032" s="90">
        <v>11610349.9</v>
      </c>
      <c r="O1032" s="90"/>
      <c r="P1032" s="90"/>
      <c r="Q1032" s="11"/>
      <c r="R1032" s="91"/>
      <c r="S1032" s="91">
        <v>164208552.20000002</v>
      </c>
    </row>
    <row r="1033" spans="1:19" ht="15.75" thickBot="1" x14ac:dyDescent="0.3">
      <c r="A1033" s="5" t="s">
        <v>152</v>
      </c>
      <c r="B1033" s="91">
        <v>35562115.200000003</v>
      </c>
      <c r="C1033" s="91"/>
      <c r="D1033" s="91">
        <v>8323251.8600000003</v>
      </c>
      <c r="E1033" s="91">
        <v>1509161.2</v>
      </c>
      <c r="F1033" s="91">
        <v>1229379.2</v>
      </c>
      <c r="G1033" s="99"/>
      <c r="H1033" s="91"/>
      <c r="I1033" s="91">
        <v>238365075.33999991</v>
      </c>
      <c r="J1033" s="91">
        <v>516534</v>
      </c>
      <c r="K1033" s="91">
        <v>4335388.74</v>
      </c>
      <c r="L1033" s="91"/>
      <c r="M1033" s="91">
        <v>48589995.200000003</v>
      </c>
      <c r="N1033" s="91">
        <v>3919138</v>
      </c>
      <c r="O1033" s="91"/>
      <c r="P1033" s="90">
        <v>2205870.04</v>
      </c>
      <c r="Q1033" s="11"/>
      <c r="R1033" s="90">
        <v>2205870.04</v>
      </c>
      <c r="S1033" s="91">
        <v>344555908.77999997</v>
      </c>
    </row>
    <row r="1034" spans="1:19" ht="15.75" thickBot="1" x14ac:dyDescent="0.3">
      <c r="A1034" s="5" t="s">
        <v>153</v>
      </c>
      <c r="B1034" s="90">
        <v>90175529.75</v>
      </c>
      <c r="C1034" s="90">
        <v>51002249.200000003</v>
      </c>
      <c r="D1034" s="90">
        <v>15993585.199999999</v>
      </c>
      <c r="E1034" s="90">
        <v>12068267.6</v>
      </c>
      <c r="F1034" s="90">
        <v>16603757.399999999</v>
      </c>
      <c r="G1034" s="90"/>
      <c r="H1034" s="90"/>
      <c r="I1034" s="90">
        <v>776980313.27000058</v>
      </c>
      <c r="J1034" s="90">
        <v>3690503.4999999995</v>
      </c>
      <c r="K1034" s="90">
        <v>2396098.7999999998</v>
      </c>
      <c r="L1034" s="90"/>
      <c r="M1034" s="90">
        <v>7669708.6999999993</v>
      </c>
      <c r="N1034" s="90">
        <v>56275747.800000012</v>
      </c>
      <c r="O1034" s="90">
        <v>1485012</v>
      </c>
      <c r="P1034" s="90">
        <v>2394516</v>
      </c>
      <c r="Q1034" s="11">
        <v>1485012</v>
      </c>
      <c r="R1034" s="90">
        <v>2394516</v>
      </c>
      <c r="S1034" s="91">
        <v>1036735289.2200005</v>
      </c>
    </row>
    <row r="1035" spans="1:19" ht="15.75" thickBot="1" x14ac:dyDescent="0.3">
      <c r="A1035" s="5" t="s">
        <v>227</v>
      </c>
      <c r="B1035" s="90">
        <v>797445</v>
      </c>
      <c r="C1035" s="90"/>
      <c r="D1035" s="90">
        <v>1982050</v>
      </c>
      <c r="E1035" s="90"/>
      <c r="F1035" s="90"/>
      <c r="G1035" s="90"/>
      <c r="H1035" s="90"/>
      <c r="I1035" s="90">
        <v>198270583</v>
      </c>
      <c r="J1035" s="90">
        <v>320605</v>
      </c>
      <c r="K1035" s="90"/>
      <c r="L1035" s="90"/>
      <c r="M1035" s="90">
        <v>1282605</v>
      </c>
      <c r="N1035" s="90"/>
      <c r="O1035" s="90"/>
      <c r="P1035" s="90"/>
      <c r="Q1035" s="11"/>
      <c r="R1035" s="90"/>
      <c r="S1035" s="91">
        <v>202653288</v>
      </c>
    </row>
    <row r="1036" spans="1:19" ht="15.75" thickBot="1" x14ac:dyDescent="0.3">
      <c r="A1036" s="5" t="s">
        <v>155</v>
      </c>
      <c r="B1036" s="90">
        <v>5416014.5999999996</v>
      </c>
      <c r="C1036" s="90">
        <v>5044686.5</v>
      </c>
      <c r="D1036" s="90">
        <v>34093117.969999999</v>
      </c>
      <c r="E1036" s="90">
        <v>3366073.4</v>
      </c>
      <c r="F1036" s="90">
        <v>4663567.8</v>
      </c>
      <c r="G1036" s="90"/>
      <c r="H1036" s="90">
        <v>524621</v>
      </c>
      <c r="I1036" s="90">
        <v>411399746.83999968</v>
      </c>
      <c r="J1036" s="90"/>
      <c r="K1036" s="90">
        <v>1769757.5</v>
      </c>
      <c r="L1036" s="90">
        <v>2291485.5</v>
      </c>
      <c r="M1036" s="90">
        <v>5232668.9000000004</v>
      </c>
      <c r="N1036" s="90">
        <v>25327129.589999996</v>
      </c>
      <c r="O1036" s="90">
        <v>438242</v>
      </c>
      <c r="P1036" s="90">
        <v>86887.5</v>
      </c>
      <c r="Q1036" s="11">
        <v>438242</v>
      </c>
      <c r="R1036" s="90">
        <v>86887.5</v>
      </c>
      <c r="S1036" s="91">
        <v>499653999.09999961</v>
      </c>
    </row>
    <row r="1037" spans="1:19" ht="15.75" thickBot="1" x14ac:dyDescent="0.3">
      <c r="A1037" s="5" t="s">
        <v>156</v>
      </c>
      <c r="B1037" s="90">
        <v>2253558</v>
      </c>
      <c r="C1037" s="90">
        <v>956181</v>
      </c>
      <c r="D1037" s="90">
        <v>56962201.549999997</v>
      </c>
      <c r="E1037" s="90">
        <v>1671203.3499999999</v>
      </c>
      <c r="F1037" s="90">
        <v>1375926</v>
      </c>
      <c r="G1037" s="90"/>
      <c r="H1037" s="90"/>
      <c r="I1037" s="90">
        <v>289821833.29999995</v>
      </c>
      <c r="J1037" s="90">
        <v>273000</v>
      </c>
      <c r="K1037" s="90"/>
      <c r="L1037" s="90"/>
      <c r="M1037" s="90">
        <v>1668240</v>
      </c>
      <c r="N1037" s="90">
        <v>6248182.4000000004</v>
      </c>
      <c r="O1037" s="90"/>
      <c r="P1037" s="90"/>
      <c r="Q1037" s="11"/>
      <c r="R1037" s="90"/>
      <c r="S1037" s="91">
        <v>361230325.5999999</v>
      </c>
    </row>
    <row r="1038" spans="1:19" ht="15.75" thickBot="1" x14ac:dyDescent="0.3">
      <c r="A1038" s="5" t="s">
        <v>157</v>
      </c>
      <c r="B1038" s="91"/>
      <c r="C1038" s="91"/>
      <c r="D1038" s="91"/>
      <c r="E1038" s="91"/>
      <c r="F1038" s="91"/>
      <c r="G1038" s="91"/>
      <c r="H1038" s="91"/>
      <c r="I1038" s="91">
        <v>2821470</v>
      </c>
      <c r="J1038" s="91"/>
      <c r="K1038" s="91"/>
      <c r="L1038" s="91"/>
      <c r="M1038" s="91"/>
      <c r="N1038" s="91"/>
      <c r="O1038" s="91"/>
      <c r="P1038" s="90"/>
      <c r="Q1038" s="11"/>
      <c r="R1038" s="90"/>
      <c r="S1038" s="91">
        <v>2821470</v>
      </c>
    </row>
    <row r="1039" spans="1:19" ht="15.75" thickBot="1" x14ac:dyDescent="0.3">
      <c r="A1039" s="5" t="s">
        <v>228</v>
      </c>
      <c r="B1039" s="90">
        <v>5092228.4700000007</v>
      </c>
      <c r="C1039" s="90"/>
      <c r="D1039" s="90">
        <v>25677667.629999999</v>
      </c>
      <c r="E1039" s="90">
        <v>1838040</v>
      </c>
      <c r="F1039" s="90"/>
      <c r="G1039" s="90"/>
      <c r="H1039" s="90"/>
      <c r="I1039" s="90">
        <v>574414767.45999968</v>
      </c>
      <c r="J1039" s="90"/>
      <c r="K1039" s="90"/>
      <c r="L1039" s="90"/>
      <c r="M1039" s="90">
        <v>3468400</v>
      </c>
      <c r="N1039" s="90">
        <v>4529154</v>
      </c>
      <c r="O1039" s="90"/>
      <c r="P1039" s="90"/>
      <c r="Q1039" s="11"/>
      <c r="R1039" s="91"/>
      <c r="S1039" s="91">
        <v>615020257.5599997</v>
      </c>
    </row>
    <row r="1040" spans="1:19" ht="15.75" thickBot="1" x14ac:dyDescent="0.3">
      <c r="A1040" s="5" t="s">
        <v>226</v>
      </c>
      <c r="B1040" s="90">
        <v>63825</v>
      </c>
      <c r="C1040" s="90"/>
      <c r="D1040" s="90">
        <v>6222102.2000000002</v>
      </c>
      <c r="E1040" s="90"/>
      <c r="F1040" s="90"/>
      <c r="G1040" s="90"/>
      <c r="H1040" s="90"/>
      <c r="I1040" s="90">
        <v>29162877.199999999</v>
      </c>
      <c r="J1040" s="90"/>
      <c r="K1040" s="90"/>
      <c r="L1040" s="90"/>
      <c r="M1040" s="90">
        <v>445603</v>
      </c>
      <c r="N1040" s="90">
        <v>445603</v>
      </c>
      <c r="O1040" s="90"/>
      <c r="P1040" s="90"/>
      <c r="Q1040" s="11"/>
      <c r="R1040" s="90"/>
      <c r="S1040" s="91">
        <v>36340010.399999999</v>
      </c>
    </row>
    <row r="1041" spans="1:19" ht="15.75" thickBot="1" x14ac:dyDescent="0.3">
      <c r="A1041" s="5" t="s">
        <v>286</v>
      </c>
      <c r="B1041" s="90"/>
      <c r="C1041" s="90"/>
      <c r="D1041" s="90">
        <v>2291000</v>
      </c>
      <c r="E1041" s="90"/>
      <c r="F1041" s="90"/>
      <c r="G1041" s="90"/>
      <c r="H1041" s="90"/>
      <c r="I1041" s="90">
        <v>2291000</v>
      </c>
      <c r="J1041" s="90"/>
      <c r="K1041" s="90"/>
      <c r="L1041" s="90"/>
      <c r="M1041" s="90"/>
      <c r="N1041" s="90"/>
      <c r="O1041" s="90"/>
      <c r="P1041" s="90"/>
      <c r="Q1041" s="11"/>
      <c r="R1041" s="90"/>
      <c r="S1041" s="91">
        <v>4582000</v>
      </c>
    </row>
    <row r="1042" spans="1:19" ht="15.75" thickBot="1" x14ac:dyDescent="0.3">
      <c r="A1042" s="5" t="s">
        <v>261</v>
      </c>
      <c r="B1042" s="90">
        <v>6088823.4000000004</v>
      </c>
      <c r="C1042" s="90">
        <v>2707950</v>
      </c>
      <c r="D1042" s="90">
        <v>100197045.48</v>
      </c>
      <c r="E1042" s="90">
        <v>2707950</v>
      </c>
      <c r="F1042" s="90">
        <v>20207843.780000001</v>
      </c>
      <c r="G1042" s="90"/>
      <c r="H1042" s="90"/>
      <c r="I1042" s="90">
        <v>957453783.18000042</v>
      </c>
      <c r="J1042" s="90">
        <v>7241328.6000000006</v>
      </c>
      <c r="K1042" s="90">
        <v>3518550</v>
      </c>
      <c r="L1042" s="90"/>
      <c r="M1042" s="90">
        <v>19980758.799999997</v>
      </c>
      <c r="N1042" s="90">
        <v>97685315.950000018</v>
      </c>
      <c r="O1042" s="90">
        <v>6627408.6500000004</v>
      </c>
      <c r="P1042" s="90">
        <v>2543293</v>
      </c>
      <c r="Q1042" s="11">
        <v>6627408.6500000004</v>
      </c>
      <c r="R1042" s="90">
        <v>2543293</v>
      </c>
      <c r="S1042" s="91">
        <v>1226960050.8400004</v>
      </c>
    </row>
    <row r="1043" spans="1:19" ht="15.75" thickBot="1" x14ac:dyDescent="0.3">
      <c r="A1043" s="5" t="s">
        <v>239</v>
      </c>
      <c r="B1043" s="91"/>
      <c r="C1043" s="91"/>
      <c r="D1043" s="91">
        <v>9041344.4700000007</v>
      </c>
      <c r="E1043" s="91">
        <v>5436346.4699999997</v>
      </c>
      <c r="F1043" s="91">
        <v>6082339.5</v>
      </c>
      <c r="G1043" s="91"/>
      <c r="H1043" s="91"/>
      <c r="I1043" s="91">
        <v>794678421.71000028</v>
      </c>
      <c r="J1043" s="91"/>
      <c r="K1043" s="91"/>
      <c r="L1043" s="91">
        <v>2700644.8</v>
      </c>
      <c r="M1043" s="91">
        <v>10937606.199999999</v>
      </c>
      <c r="N1043" s="91">
        <v>7830550.2000000002</v>
      </c>
      <c r="O1043" s="91">
        <v>155000</v>
      </c>
      <c r="P1043" s="90">
        <v>4495731.1500000004</v>
      </c>
      <c r="Q1043" s="11">
        <v>155000</v>
      </c>
      <c r="R1043" s="90">
        <v>4495731.1500000004</v>
      </c>
      <c r="S1043" s="91">
        <v>841357984.50000036</v>
      </c>
    </row>
    <row r="1044" spans="1:19" ht="15.75" thickBot="1" x14ac:dyDescent="0.3">
      <c r="A1044" s="5" t="s">
        <v>240</v>
      </c>
      <c r="B1044" s="90"/>
      <c r="C1044" s="90"/>
      <c r="D1044" s="90"/>
      <c r="E1044" s="90"/>
      <c r="F1044" s="90"/>
      <c r="G1044" s="99"/>
      <c r="H1044" s="90"/>
      <c r="I1044" s="90">
        <v>887813992.39999998</v>
      </c>
      <c r="J1044" s="90"/>
      <c r="K1044" s="90"/>
      <c r="L1044" s="90"/>
      <c r="M1044" s="90"/>
      <c r="N1044" s="90"/>
      <c r="O1044" s="90"/>
      <c r="P1044" s="90"/>
      <c r="Q1044" s="11"/>
      <c r="R1044" s="90"/>
      <c r="S1044" s="91">
        <v>887813992.39999998</v>
      </c>
    </row>
    <row r="1045" spans="1:19" ht="15.75" thickBot="1" x14ac:dyDescent="0.3">
      <c r="A1045" s="5" t="s">
        <v>245</v>
      </c>
      <c r="B1045" s="90"/>
      <c r="C1045" s="90"/>
      <c r="D1045" s="90">
        <v>14485917.5</v>
      </c>
      <c r="E1045" s="90">
        <v>264685</v>
      </c>
      <c r="F1045" s="90">
        <v>2692354.8</v>
      </c>
      <c r="G1045" s="90"/>
      <c r="H1045" s="90"/>
      <c r="I1045" s="90">
        <v>220100251.19999999</v>
      </c>
      <c r="J1045" s="90">
        <v>208330</v>
      </c>
      <c r="K1045" s="90"/>
      <c r="L1045" s="90"/>
      <c r="M1045" s="90">
        <v>30533006.699999999</v>
      </c>
      <c r="N1045" s="90">
        <v>1408997</v>
      </c>
      <c r="O1045" s="90">
        <v>206762.5</v>
      </c>
      <c r="P1045" s="90">
        <v>782454.8</v>
      </c>
      <c r="Q1045" s="11">
        <v>206762.5</v>
      </c>
      <c r="R1045" s="90">
        <v>782454.8</v>
      </c>
      <c r="S1045" s="91">
        <v>270682759.5</v>
      </c>
    </row>
    <row r="1046" spans="1:19" ht="15.75" thickBot="1" x14ac:dyDescent="0.3">
      <c r="A1046" s="5" t="s">
        <v>243</v>
      </c>
      <c r="B1046" s="90">
        <v>110672596.33</v>
      </c>
      <c r="C1046" s="90">
        <v>873335</v>
      </c>
      <c r="D1046" s="90">
        <v>177181372.19999999</v>
      </c>
      <c r="E1046" s="90">
        <v>17082441.199999999</v>
      </c>
      <c r="F1046" s="90">
        <v>555918447.35000002</v>
      </c>
      <c r="G1046" s="90"/>
      <c r="H1046" s="90"/>
      <c r="I1046" s="90">
        <v>1244950846.6000016</v>
      </c>
      <c r="J1046" s="90">
        <v>599624</v>
      </c>
      <c r="K1046" s="90"/>
      <c r="L1046" s="90"/>
      <c r="M1046" s="90">
        <v>65618803.599999994</v>
      </c>
      <c r="N1046" s="90">
        <v>18926703.600000001</v>
      </c>
      <c r="O1046" s="90"/>
      <c r="P1046" s="90">
        <v>7168287.2000000002</v>
      </c>
      <c r="Q1046" s="11"/>
      <c r="R1046" s="91">
        <v>7168287.2000000002</v>
      </c>
      <c r="S1046" s="91">
        <v>2198992457.0800014</v>
      </c>
    </row>
    <row r="1047" spans="1:19" ht="15.75" thickBot="1" x14ac:dyDescent="0.3">
      <c r="A1047" s="5" t="s">
        <v>246</v>
      </c>
      <c r="B1047" s="90">
        <v>4943269</v>
      </c>
      <c r="C1047" s="90"/>
      <c r="D1047" s="90">
        <v>12974846.070000002</v>
      </c>
      <c r="E1047" s="90">
        <v>4569225.7</v>
      </c>
      <c r="F1047" s="90">
        <v>2947002.94</v>
      </c>
      <c r="G1047" s="90"/>
      <c r="H1047" s="90"/>
      <c r="I1047" s="90">
        <v>152362732.63000003</v>
      </c>
      <c r="J1047" s="90">
        <v>439690</v>
      </c>
      <c r="K1047" s="90"/>
      <c r="L1047" s="90"/>
      <c r="M1047" s="90">
        <v>10930153.399999999</v>
      </c>
      <c r="N1047" s="90">
        <v>964875</v>
      </c>
      <c r="O1047" s="90">
        <v>1175950</v>
      </c>
      <c r="P1047" s="90">
        <v>407250</v>
      </c>
      <c r="Q1047" s="11">
        <v>1175950</v>
      </c>
      <c r="R1047" s="90">
        <v>407250</v>
      </c>
      <c r="S1047" s="91">
        <v>191714994.74000004</v>
      </c>
    </row>
    <row r="1048" spans="1:19" ht="15.75" thickBot="1" x14ac:dyDescent="0.3">
      <c r="A1048" s="5" t="s">
        <v>247</v>
      </c>
      <c r="B1048" s="91">
        <v>3010401</v>
      </c>
      <c r="C1048" s="91">
        <v>647142.19999999995</v>
      </c>
      <c r="D1048" s="91">
        <v>8780201.3000000007</v>
      </c>
      <c r="E1048" s="91">
        <v>536956</v>
      </c>
      <c r="F1048" s="91">
        <v>1651632.2999999998</v>
      </c>
      <c r="G1048" s="90"/>
      <c r="H1048" s="91"/>
      <c r="I1048" s="91">
        <v>268092120.65000001</v>
      </c>
      <c r="J1048" s="91">
        <v>1170970</v>
      </c>
      <c r="K1048" s="91"/>
      <c r="L1048" s="91">
        <v>2280260</v>
      </c>
      <c r="M1048" s="91">
        <v>1722219.0499999998</v>
      </c>
      <c r="N1048" s="91">
        <v>3214844.1</v>
      </c>
      <c r="O1048" s="91">
        <v>160932.6</v>
      </c>
      <c r="P1048" s="90"/>
      <c r="Q1048" s="11">
        <v>160932.6</v>
      </c>
      <c r="R1048" s="90"/>
      <c r="S1048" s="91">
        <v>291267679.20000005</v>
      </c>
    </row>
    <row r="1049" spans="1:19" ht="15.75" thickBot="1" x14ac:dyDescent="0.3">
      <c r="A1049" s="5" t="s">
        <v>248</v>
      </c>
      <c r="B1049" s="90">
        <v>54043</v>
      </c>
      <c r="C1049" s="90"/>
      <c r="D1049" s="90">
        <v>11195727</v>
      </c>
      <c r="E1049" s="90"/>
      <c r="F1049" s="90">
        <v>27510</v>
      </c>
      <c r="G1049" s="91"/>
      <c r="H1049" s="90"/>
      <c r="I1049" s="90">
        <v>343851939.34000003</v>
      </c>
      <c r="J1049" s="90"/>
      <c r="K1049" s="90"/>
      <c r="L1049" s="90"/>
      <c r="M1049" s="90">
        <v>6682681.7400000002</v>
      </c>
      <c r="N1049" s="90">
        <v>2354382.4</v>
      </c>
      <c r="O1049" s="90"/>
      <c r="P1049" s="90">
        <v>215760</v>
      </c>
      <c r="Q1049" s="11"/>
      <c r="R1049" s="90">
        <v>215760</v>
      </c>
      <c r="S1049" s="91">
        <v>364382043.48000002</v>
      </c>
    </row>
    <row r="1050" spans="1:19" ht="15.75" thickBot="1" x14ac:dyDescent="0.3">
      <c r="A1050" s="5" t="s">
        <v>249</v>
      </c>
      <c r="B1050" s="90">
        <v>323554</v>
      </c>
      <c r="C1050" s="90"/>
      <c r="D1050" s="90">
        <v>369064</v>
      </c>
      <c r="E1050" s="90"/>
      <c r="F1050" s="90">
        <v>108325</v>
      </c>
      <c r="G1050" s="90"/>
      <c r="H1050" s="90"/>
      <c r="I1050" s="90">
        <v>15903704.999999998</v>
      </c>
      <c r="J1050" s="90"/>
      <c r="K1050" s="90"/>
      <c r="L1050" s="90"/>
      <c r="M1050" s="90">
        <v>942544</v>
      </c>
      <c r="N1050" s="90">
        <v>303440</v>
      </c>
      <c r="O1050" s="90"/>
      <c r="P1050" s="90"/>
      <c r="Q1050" s="11"/>
      <c r="R1050" s="90"/>
      <c r="S1050" s="91">
        <v>17950632</v>
      </c>
    </row>
    <row r="1051" spans="1:19" ht="15.75" thickBot="1" x14ac:dyDescent="0.3">
      <c r="A1051" s="5" t="s">
        <v>250</v>
      </c>
      <c r="B1051" s="90">
        <v>16000</v>
      </c>
      <c r="C1051" s="90"/>
      <c r="D1051" s="90">
        <v>8981307.1700000018</v>
      </c>
      <c r="E1051" s="90">
        <v>1733214.2</v>
      </c>
      <c r="F1051" s="90">
        <v>3596388.8000000003</v>
      </c>
      <c r="G1051" s="90"/>
      <c r="H1051" s="90"/>
      <c r="I1051" s="90">
        <v>169249389.72000006</v>
      </c>
      <c r="J1051" s="90">
        <v>180422</v>
      </c>
      <c r="K1051" s="90"/>
      <c r="L1051" s="90"/>
      <c r="M1051" s="90">
        <v>1942791</v>
      </c>
      <c r="N1051" s="90">
        <v>5300566.07</v>
      </c>
      <c r="O1051" s="90">
        <v>613730</v>
      </c>
      <c r="P1051" s="90"/>
      <c r="Q1051" s="11">
        <v>613730</v>
      </c>
      <c r="R1051" s="90"/>
      <c r="S1051" s="91">
        <v>191613808.96000004</v>
      </c>
    </row>
    <row r="1052" spans="1:19" ht="15.75" thickBot="1" x14ac:dyDescent="0.3">
      <c r="A1052" s="5" t="s">
        <v>294</v>
      </c>
      <c r="B1052" s="90">
        <v>4309061.58</v>
      </c>
      <c r="C1052" s="90"/>
      <c r="D1052" s="90">
        <v>55386998.070000008</v>
      </c>
      <c r="E1052" s="90">
        <v>25718084.079999998</v>
      </c>
      <c r="F1052" s="90">
        <v>15905119.130000003</v>
      </c>
      <c r="G1052" s="90"/>
      <c r="H1052" s="90"/>
      <c r="I1052" s="90">
        <v>266701313.45999995</v>
      </c>
      <c r="J1052" s="90">
        <v>485965</v>
      </c>
      <c r="K1052" s="90"/>
      <c r="L1052" s="90">
        <v>3618980</v>
      </c>
      <c r="M1052" s="90">
        <v>15407464.299999999</v>
      </c>
      <c r="N1052" s="90">
        <v>14281307.9</v>
      </c>
      <c r="O1052" s="90">
        <v>1411350</v>
      </c>
      <c r="P1052" s="90">
        <v>213150</v>
      </c>
      <c r="Q1052" s="11">
        <v>1411350</v>
      </c>
      <c r="R1052" s="90">
        <v>213150</v>
      </c>
      <c r="S1052" s="91">
        <v>403438793.51999992</v>
      </c>
    </row>
    <row r="1053" spans="1:19" ht="15.75" thickBot="1" x14ac:dyDescent="0.3">
      <c r="A1053" s="5" t="s">
        <v>251</v>
      </c>
      <c r="B1053" s="91">
        <v>6093968.2000000002</v>
      </c>
      <c r="C1053" s="91"/>
      <c r="D1053" s="91">
        <v>43460256.549999997</v>
      </c>
      <c r="E1053" s="91">
        <v>11140672.6</v>
      </c>
      <c r="F1053" s="91">
        <v>5282599</v>
      </c>
      <c r="G1053" s="90"/>
      <c r="H1053" s="91"/>
      <c r="I1053" s="91">
        <v>277801540.64999992</v>
      </c>
      <c r="J1053" s="91"/>
      <c r="K1053" s="91"/>
      <c r="L1053" s="91"/>
      <c r="M1053" s="91">
        <v>14725956.85</v>
      </c>
      <c r="N1053" s="91">
        <v>7773269</v>
      </c>
      <c r="O1053" s="91">
        <v>4854868</v>
      </c>
      <c r="P1053" s="90">
        <v>526285.63</v>
      </c>
      <c r="Q1053" s="11">
        <v>4854868</v>
      </c>
      <c r="R1053" s="91">
        <v>526285.63</v>
      </c>
      <c r="S1053" s="91">
        <v>371659416.47999996</v>
      </c>
    </row>
    <row r="1054" spans="1:19" ht="15.75" thickBot="1" x14ac:dyDescent="0.3">
      <c r="A1054" s="5" t="s">
        <v>252</v>
      </c>
      <c r="B1054" s="90"/>
      <c r="C1054" s="90"/>
      <c r="D1054" s="90">
        <v>3957414.5</v>
      </c>
      <c r="E1054" s="90">
        <v>250187.5</v>
      </c>
      <c r="F1054" s="90">
        <v>43359926</v>
      </c>
      <c r="G1054" s="91"/>
      <c r="H1054" s="90"/>
      <c r="I1054" s="90">
        <v>247753330.99999997</v>
      </c>
      <c r="J1054" s="90"/>
      <c r="K1054" s="90"/>
      <c r="L1054" s="90"/>
      <c r="M1054" s="90">
        <v>1346144</v>
      </c>
      <c r="N1054" s="90">
        <v>359557.5</v>
      </c>
      <c r="O1054" s="90">
        <v>225000</v>
      </c>
      <c r="P1054" s="90">
        <v>199800</v>
      </c>
      <c r="Q1054" s="11">
        <v>225000</v>
      </c>
      <c r="R1054" s="90">
        <v>199800</v>
      </c>
      <c r="S1054" s="91">
        <v>297451360.5</v>
      </c>
    </row>
    <row r="1055" spans="1:19" ht="15.75" thickBot="1" x14ac:dyDescent="0.3">
      <c r="A1055" s="5" t="s">
        <v>253</v>
      </c>
      <c r="B1055" s="90">
        <v>7200</v>
      </c>
      <c r="C1055" s="90"/>
      <c r="D1055" s="90">
        <v>3809104</v>
      </c>
      <c r="E1055" s="90">
        <v>460350</v>
      </c>
      <c r="F1055" s="90">
        <v>231540</v>
      </c>
      <c r="G1055" s="99"/>
      <c r="H1055" s="90"/>
      <c r="I1055" s="90">
        <v>4612034</v>
      </c>
      <c r="J1055" s="90">
        <v>98040</v>
      </c>
      <c r="K1055" s="90"/>
      <c r="L1055" s="90"/>
      <c r="M1055" s="90">
        <v>195504</v>
      </c>
      <c r="N1055" s="90">
        <v>1747200</v>
      </c>
      <c r="O1055" s="90">
        <v>1658124</v>
      </c>
      <c r="P1055" s="90"/>
      <c r="Q1055" s="11">
        <v>1658124</v>
      </c>
      <c r="R1055" s="90"/>
      <c r="S1055" s="91">
        <v>12819096</v>
      </c>
    </row>
    <row r="1056" spans="1:19" ht="15.75" thickBot="1" x14ac:dyDescent="0.3">
      <c r="A1056" s="5" t="s">
        <v>254</v>
      </c>
      <c r="B1056" s="90">
        <v>2349271.46</v>
      </c>
      <c r="C1056" s="90"/>
      <c r="D1056" s="90">
        <v>34843396.459999993</v>
      </c>
      <c r="E1056" s="90">
        <v>1402086.8</v>
      </c>
      <c r="F1056" s="90">
        <v>789147.65999999992</v>
      </c>
      <c r="G1056" s="90"/>
      <c r="H1056" s="90"/>
      <c r="I1056" s="90">
        <v>301297187.88000005</v>
      </c>
      <c r="J1056" s="90"/>
      <c r="K1056" s="90"/>
      <c r="L1056" s="90"/>
      <c r="M1056" s="90">
        <v>7125763.5</v>
      </c>
      <c r="N1056" s="90">
        <v>3969939.56</v>
      </c>
      <c r="O1056" s="90">
        <v>780699</v>
      </c>
      <c r="P1056" s="90">
        <v>145410</v>
      </c>
      <c r="Q1056" s="11">
        <v>780699</v>
      </c>
      <c r="R1056" s="90">
        <v>145410</v>
      </c>
      <c r="S1056" s="91">
        <v>352702902.32000005</v>
      </c>
    </row>
    <row r="1057" spans="1:19" ht="15.75" thickBot="1" x14ac:dyDescent="0.3">
      <c r="A1057" s="5" t="s">
        <v>255</v>
      </c>
      <c r="B1057" s="90"/>
      <c r="C1057" s="90"/>
      <c r="D1057" s="90">
        <v>122009279.71999997</v>
      </c>
      <c r="E1057" s="90"/>
      <c r="F1057" s="90">
        <v>30547796.550000001</v>
      </c>
      <c r="G1057" s="90"/>
      <c r="H1057" s="90">
        <v>3892980</v>
      </c>
      <c r="I1057" s="90">
        <v>857403450.0799998</v>
      </c>
      <c r="J1057" s="90">
        <v>16964538</v>
      </c>
      <c r="K1057" s="90">
        <v>10790670</v>
      </c>
      <c r="L1057" s="90"/>
      <c r="M1057" s="90">
        <v>54250520.439999998</v>
      </c>
      <c r="N1057" s="90">
        <v>215381596.16999999</v>
      </c>
      <c r="O1057" s="90"/>
      <c r="P1057" s="90">
        <v>663000</v>
      </c>
      <c r="Q1057" s="11"/>
      <c r="R1057" s="90">
        <v>663000</v>
      </c>
      <c r="S1057" s="91">
        <v>1311903830.9599998</v>
      </c>
    </row>
    <row r="1058" spans="1:19" ht="15.75" thickBot="1" x14ac:dyDescent="0.3">
      <c r="A1058" s="5" t="s">
        <v>256</v>
      </c>
      <c r="B1058" s="91"/>
      <c r="C1058" s="91"/>
      <c r="D1058" s="91">
        <v>33958176.18</v>
      </c>
      <c r="E1058" s="91"/>
      <c r="F1058" s="91">
        <v>239548.32</v>
      </c>
      <c r="G1058" s="90"/>
      <c r="H1058" s="91"/>
      <c r="I1058" s="91">
        <v>837768745.92999947</v>
      </c>
      <c r="J1058" s="91">
        <v>3775738.1</v>
      </c>
      <c r="K1058" s="91"/>
      <c r="L1058" s="91">
        <v>1782494.3</v>
      </c>
      <c r="M1058" s="91">
        <v>32445937.009999998</v>
      </c>
      <c r="N1058" s="91">
        <v>7171237.9000000004</v>
      </c>
      <c r="O1058" s="91"/>
      <c r="P1058" s="90"/>
      <c r="Q1058" s="11"/>
      <c r="R1058" s="90"/>
      <c r="S1058" s="91">
        <v>917141877.73999941</v>
      </c>
    </row>
    <row r="1059" spans="1:19" ht="15.75" thickBot="1" x14ac:dyDescent="0.3">
      <c r="A1059" s="5" t="s">
        <v>264</v>
      </c>
      <c r="B1059" s="90"/>
      <c r="C1059" s="90"/>
      <c r="D1059" s="90"/>
      <c r="E1059" s="90"/>
      <c r="F1059" s="90"/>
      <c r="G1059" s="90"/>
      <c r="H1059" s="90"/>
      <c r="I1059" s="90">
        <v>73027378</v>
      </c>
      <c r="J1059" s="90"/>
      <c r="K1059" s="90"/>
      <c r="L1059" s="90">
        <v>242005</v>
      </c>
      <c r="M1059" s="90">
        <v>216195</v>
      </c>
      <c r="N1059" s="90">
        <v>259550</v>
      </c>
      <c r="O1059" s="90"/>
      <c r="P1059" s="90"/>
      <c r="Q1059" s="11"/>
      <c r="R1059" s="90"/>
      <c r="S1059" s="91">
        <v>73745128</v>
      </c>
    </row>
    <row r="1060" spans="1:19" ht="15.75" thickBot="1" x14ac:dyDescent="0.3">
      <c r="A1060" s="5" t="s">
        <v>262</v>
      </c>
      <c r="B1060" s="90">
        <v>164991</v>
      </c>
      <c r="C1060" s="90"/>
      <c r="D1060" s="90">
        <v>23863375.550000001</v>
      </c>
      <c r="E1060" s="90">
        <v>1300000</v>
      </c>
      <c r="F1060" s="90"/>
      <c r="G1060" s="91"/>
      <c r="H1060" s="90"/>
      <c r="I1060" s="90">
        <v>484287573.94999999</v>
      </c>
      <c r="J1060" s="90">
        <v>7611270</v>
      </c>
      <c r="K1060" s="90"/>
      <c r="L1060" s="90"/>
      <c r="M1060" s="90">
        <v>626991</v>
      </c>
      <c r="N1060" s="90">
        <v>10730430</v>
      </c>
      <c r="O1060" s="90"/>
      <c r="P1060" s="90"/>
      <c r="Q1060" s="11"/>
      <c r="R1060" s="91"/>
      <c r="S1060" s="91">
        <v>528584631.5</v>
      </c>
    </row>
    <row r="1061" spans="1:19" ht="15.75" thickBot="1" x14ac:dyDescent="0.3">
      <c r="A1061" s="5" t="s">
        <v>263</v>
      </c>
      <c r="B1061" s="90"/>
      <c r="C1061" s="90"/>
      <c r="D1061" s="90">
        <v>1058830</v>
      </c>
      <c r="E1061" s="90"/>
      <c r="F1061" s="90"/>
      <c r="G1061" s="90"/>
      <c r="H1061" s="90"/>
      <c r="I1061" s="90">
        <v>256228410.39999998</v>
      </c>
      <c r="J1061" s="90"/>
      <c r="K1061" s="90"/>
      <c r="L1061" s="90"/>
      <c r="M1061" s="90"/>
      <c r="N1061" s="90"/>
      <c r="O1061" s="90"/>
      <c r="P1061" s="90"/>
      <c r="Q1061" s="11"/>
      <c r="R1061" s="90"/>
      <c r="S1061" s="91">
        <v>257287240.39999998</v>
      </c>
    </row>
    <row r="1062" spans="1:19" ht="15.75" thickBot="1" x14ac:dyDescent="0.3">
      <c r="A1062" s="5" t="s">
        <v>265</v>
      </c>
      <c r="B1062" s="90">
        <v>333723</v>
      </c>
      <c r="C1062" s="90"/>
      <c r="D1062" s="90">
        <v>15792395.4</v>
      </c>
      <c r="E1062" s="90">
        <v>367871.4</v>
      </c>
      <c r="F1062" s="90">
        <v>7111065.7999999998</v>
      </c>
      <c r="G1062" s="90"/>
      <c r="H1062" s="90"/>
      <c r="I1062" s="90">
        <v>312668639.80000001</v>
      </c>
      <c r="J1062" s="90">
        <v>30982300</v>
      </c>
      <c r="K1062" s="90"/>
      <c r="L1062" s="90"/>
      <c r="M1062" s="90">
        <v>3648763</v>
      </c>
      <c r="N1062" s="90">
        <v>24088894</v>
      </c>
      <c r="O1062" s="90"/>
      <c r="P1062" s="90"/>
      <c r="Q1062" s="11"/>
      <c r="R1062" s="90"/>
      <c r="S1062" s="91">
        <v>394993652.40000004</v>
      </c>
    </row>
    <row r="1063" spans="1:19" ht="15.75" thickBot="1" x14ac:dyDescent="0.3">
      <c r="A1063" s="5" t="s">
        <v>266</v>
      </c>
      <c r="B1063" s="91"/>
      <c r="C1063" s="91"/>
      <c r="D1063" s="91">
        <v>16551018</v>
      </c>
      <c r="E1063" s="91"/>
      <c r="F1063" s="91">
        <v>651200</v>
      </c>
      <c r="G1063" s="90"/>
      <c r="H1063" s="91"/>
      <c r="I1063" s="91">
        <v>280462628</v>
      </c>
      <c r="J1063" s="91"/>
      <c r="K1063" s="91">
        <v>2406200</v>
      </c>
      <c r="L1063" s="91"/>
      <c r="M1063" s="91"/>
      <c r="N1063" s="91"/>
      <c r="O1063" s="91">
        <v>530000</v>
      </c>
      <c r="P1063" s="90"/>
      <c r="Q1063" s="11">
        <v>530000</v>
      </c>
      <c r="R1063" s="90"/>
      <c r="S1063" s="91">
        <v>300601046</v>
      </c>
    </row>
    <row r="1064" spans="1:19" ht="15.75" thickBot="1" x14ac:dyDescent="0.3">
      <c r="A1064" s="5" t="s">
        <v>267</v>
      </c>
      <c r="B1064" s="90"/>
      <c r="C1064" s="90"/>
      <c r="D1064" s="90">
        <v>1922628</v>
      </c>
      <c r="E1064" s="90">
        <v>191142</v>
      </c>
      <c r="F1064" s="90">
        <v>1035100</v>
      </c>
      <c r="G1064" s="90"/>
      <c r="H1064" s="90">
        <v>192782</v>
      </c>
      <c r="I1064" s="90">
        <v>48472296.349999994</v>
      </c>
      <c r="J1064" s="90"/>
      <c r="K1064" s="90"/>
      <c r="L1064" s="90"/>
      <c r="M1064" s="90">
        <v>2595199</v>
      </c>
      <c r="N1064" s="90">
        <v>1043933.75</v>
      </c>
      <c r="O1064" s="90"/>
      <c r="P1064" s="90"/>
      <c r="Q1064" s="11"/>
      <c r="R1064" s="90"/>
      <c r="S1064" s="91">
        <v>55453081.099999994</v>
      </c>
    </row>
    <row r="1065" spans="1:19" ht="15.75" thickBot="1" x14ac:dyDescent="0.3">
      <c r="A1065" s="5" t="s">
        <v>241</v>
      </c>
      <c r="B1065" s="90">
        <v>35580178.099999994</v>
      </c>
      <c r="C1065" s="90"/>
      <c r="D1065" s="90">
        <v>30498540.140000001</v>
      </c>
      <c r="E1065" s="90">
        <v>5198855</v>
      </c>
      <c r="F1065" s="90">
        <v>17216117.960000001</v>
      </c>
      <c r="G1065" s="91"/>
      <c r="H1065" s="90"/>
      <c r="I1065" s="90">
        <v>953455885.72999966</v>
      </c>
      <c r="J1065" s="90">
        <v>10010059.4</v>
      </c>
      <c r="K1065" s="90"/>
      <c r="L1065" s="90"/>
      <c r="M1065" s="90">
        <v>63575834.849999994</v>
      </c>
      <c r="N1065" s="90">
        <v>60640852.410000004</v>
      </c>
      <c r="O1065" s="90">
        <v>2481797.5</v>
      </c>
      <c r="P1065" s="90">
        <v>2853118.6100000003</v>
      </c>
      <c r="Q1065" s="11">
        <v>2481797.5</v>
      </c>
      <c r="R1065" s="90">
        <v>2853118.6100000003</v>
      </c>
      <c r="S1065" s="91">
        <v>1181511239.6999996</v>
      </c>
    </row>
    <row r="1066" spans="1:19" ht="15.75" thickBot="1" x14ac:dyDescent="0.3">
      <c r="A1066" s="5" t="s">
        <v>268</v>
      </c>
      <c r="B1066" s="90">
        <v>29054448</v>
      </c>
      <c r="C1066" s="90"/>
      <c r="D1066" s="90">
        <v>6181829.2000000002</v>
      </c>
      <c r="E1066" s="90"/>
      <c r="F1066" s="90"/>
      <c r="G1066" s="99"/>
      <c r="H1066" s="90"/>
      <c r="I1066" s="90">
        <v>323319942.30000007</v>
      </c>
      <c r="J1066" s="90">
        <v>856195.2</v>
      </c>
      <c r="K1066" s="90"/>
      <c r="L1066" s="90"/>
      <c r="M1066" s="90"/>
      <c r="N1066" s="90">
        <v>7838990</v>
      </c>
      <c r="O1066" s="90"/>
      <c r="P1066" s="90"/>
      <c r="Q1066" s="11"/>
      <c r="R1066" s="90"/>
      <c r="S1066" s="91">
        <v>367251404.70000005</v>
      </c>
    </row>
    <row r="1067" spans="1:19" ht="15.75" thickBot="1" x14ac:dyDescent="0.3">
      <c r="A1067" s="5" t="s">
        <v>269</v>
      </c>
      <c r="B1067" s="90">
        <v>6209636</v>
      </c>
      <c r="C1067" s="90"/>
      <c r="D1067" s="90">
        <v>20892948.600000001</v>
      </c>
      <c r="E1067" s="90"/>
      <c r="F1067" s="90">
        <v>5131620</v>
      </c>
      <c r="G1067" s="90"/>
      <c r="H1067" s="90"/>
      <c r="I1067" s="90">
        <v>565820728.23999989</v>
      </c>
      <c r="J1067" s="90">
        <v>29259191</v>
      </c>
      <c r="K1067" s="90"/>
      <c r="L1067" s="90"/>
      <c r="M1067" s="90">
        <v>2765632</v>
      </c>
      <c r="N1067" s="90"/>
      <c r="O1067" s="90">
        <v>2216994</v>
      </c>
      <c r="P1067" s="90"/>
      <c r="Q1067" s="11">
        <v>2216994</v>
      </c>
      <c r="R1067" s="91"/>
      <c r="S1067" s="91">
        <v>632296749.83999991</v>
      </c>
    </row>
    <row r="1068" spans="1:19" ht="15.75" thickBot="1" x14ac:dyDescent="0.3">
      <c r="A1068" s="5" t="s">
        <v>270</v>
      </c>
      <c r="B1068" s="91"/>
      <c r="C1068" s="91"/>
      <c r="D1068" s="91">
        <v>19372764.449999999</v>
      </c>
      <c r="E1068" s="91">
        <v>1797800</v>
      </c>
      <c r="F1068" s="91">
        <v>4051000</v>
      </c>
      <c r="G1068" s="90"/>
      <c r="H1068" s="91"/>
      <c r="I1068" s="91">
        <v>393070099.03000009</v>
      </c>
      <c r="J1068" s="91"/>
      <c r="K1068" s="91">
        <v>7481386.8499999996</v>
      </c>
      <c r="L1068" s="91"/>
      <c r="M1068" s="91">
        <v>4894116.45</v>
      </c>
      <c r="N1068" s="91">
        <v>5895000</v>
      </c>
      <c r="O1068" s="91"/>
      <c r="P1068" s="90"/>
      <c r="Q1068" s="11"/>
      <c r="R1068" s="90"/>
      <c r="S1068" s="91">
        <v>436562166.78000009</v>
      </c>
    </row>
    <row r="1069" spans="1:19" ht="15.75" thickBot="1" x14ac:dyDescent="0.3">
      <c r="A1069" s="5" t="s">
        <v>271</v>
      </c>
      <c r="B1069" s="90">
        <v>2911725.6</v>
      </c>
      <c r="C1069" s="90"/>
      <c r="D1069" s="90">
        <v>99428148.360000014</v>
      </c>
      <c r="E1069" s="90">
        <v>6840405.2800000003</v>
      </c>
      <c r="F1069" s="90">
        <v>4450856.6999999993</v>
      </c>
      <c r="G1069" s="90"/>
      <c r="H1069" s="90"/>
      <c r="I1069" s="90">
        <v>683589456.63999999</v>
      </c>
      <c r="J1069" s="90">
        <v>60345468.050000012</v>
      </c>
      <c r="K1069" s="90"/>
      <c r="L1069" s="90"/>
      <c r="M1069" s="90">
        <v>20254664.239999998</v>
      </c>
      <c r="N1069" s="90">
        <v>24276295.540000003</v>
      </c>
      <c r="O1069" s="90">
        <v>426428</v>
      </c>
      <c r="P1069" s="90">
        <v>14478627.85</v>
      </c>
      <c r="Q1069" s="11">
        <v>426428</v>
      </c>
      <c r="R1069" s="90">
        <v>14478627.85</v>
      </c>
      <c r="S1069" s="91">
        <v>917002076.26000011</v>
      </c>
    </row>
    <row r="1070" spans="1:19" ht="15.75" thickBot="1" x14ac:dyDescent="0.3">
      <c r="A1070" s="5" t="s">
        <v>282</v>
      </c>
      <c r="B1070" s="90">
        <v>3240024</v>
      </c>
      <c r="C1070" s="90"/>
      <c r="D1070" s="90">
        <v>16713952</v>
      </c>
      <c r="E1070" s="90"/>
      <c r="F1070" s="90">
        <v>535080</v>
      </c>
      <c r="G1070" s="90"/>
      <c r="H1070" s="90"/>
      <c r="I1070" s="90">
        <v>114502180</v>
      </c>
      <c r="J1070" s="90">
        <v>1927330</v>
      </c>
      <c r="K1070" s="90"/>
      <c r="L1070" s="90"/>
      <c r="M1070" s="90">
        <v>1850314</v>
      </c>
      <c r="N1070" s="90">
        <v>3172884</v>
      </c>
      <c r="O1070" s="90"/>
      <c r="P1070" s="90"/>
      <c r="Q1070" s="11"/>
      <c r="R1070" s="90"/>
      <c r="S1070" s="91">
        <v>141941764</v>
      </c>
    </row>
    <row r="1071" spans="1:19" ht="15.75" thickBot="1" x14ac:dyDescent="0.3">
      <c r="A1071" s="5" t="s">
        <v>272</v>
      </c>
      <c r="B1071" s="90">
        <v>4628667.2</v>
      </c>
      <c r="C1071" s="90"/>
      <c r="D1071" s="90">
        <v>111178628.03999995</v>
      </c>
      <c r="E1071" s="90">
        <v>4395850.5999999996</v>
      </c>
      <c r="F1071" s="90">
        <v>3843144.0700000003</v>
      </c>
      <c r="G1071" s="91"/>
      <c r="H1071" s="90"/>
      <c r="I1071" s="90">
        <v>472352903.90000039</v>
      </c>
      <c r="J1071" s="90">
        <v>40934224.140000001</v>
      </c>
      <c r="K1071" s="90"/>
      <c r="L1071" s="90"/>
      <c r="M1071" s="90">
        <v>3681524.3899999997</v>
      </c>
      <c r="N1071" s="90">
        <v>5713903.4000000004</v>
      </c>
      <c r="O1071" s="90">
        <v>368632</v>
      </c>
      <c r="P1071" s="90">
        <v>760709.4</v>
      </c>
      <c r="Q1071" s="11">
        <v>368632</v>
      </c>
      <c r="R1071" s="90">
        <v>760709.4</v>
      </c>
      <c r="S1071" s="91">
        <v>647858187.14000022</v>
      </c>
    </row>
    <row r="1072" spans="1:19" ht="15.75" thickBot="1" x14ac:dyDescent="0.3">
      <c r="A1072" s="5" t="s">
        <v>285</v>
      </c>
      <c r="B1072" s="90">
        <v>20151571.75</v>
      </c>
      <c r="C1072" s="90">
        <v>617610</v>
      </c>
      <c r="D1072" s="90">
        <v>53080325</v>
      </c>
      <c r="E1072" s="90">
        <v>1755990</v>
      </c>
      <c r="F1072" s="90">
        <v>1298628</v>
      </c>
      <c r="G1072" s="90"/>
      <c r="H1072" s="90"/>
      <c r="I1072" s="90">
        <v>1281429326.1500001</v>
      </c>
      <c r="J1072" s="90">
        <v>80000</v>
      </c>
      <c r="K1072" s="90"/>
      <c r="L1072" s="90">
        <v>198505</v>
      </c>
      <c r="M1072" s="90">
        <v>368608416</v>
      </c>
      <c r="N1072" s="90">
        <v>28677374</v>
      </c>
      <c r="O1072" s="90">
        <v>12376079</v>
      </c>
      <c r="P1072" s="90"/>
      <c r="Q1072" s="11">
        <v>12376079</v>
      </c>
      <c r="R1072" s="90"/>
      <c r="S1072" s="91">
        <v>1768273824.9000001</v>
      </c>
    </row>
    <row r="1073" spans="1:19" ht="15.75" thickBot="1" x14ac:dyDescent="0.3">
      <c r="A1073" s="5" t="s">
        <v>273</v>
      </c>
      <c r="B1073" s="91">
        <v>1677800</v>
      </c>
      <c r="C1073" s="91"/>
      <c r="D1073" s="91">
        <v>64031870</v>
      </c>
      <c r="E1073" s="91"/>
      <c r="F1073" s="91">
        <v>2700000</v>
      </c>
      <c r="G1073" s="90"/>
      <c r="H1073" s="91"/>
      <c r="I1073" s="91">
        <v>266286860</v>
      </c>
      <c r="J1073" s="91"/>
      <c r="K1073" s="91"/>
      <c r="L1073" s="91"/>
      <c r="M1073" s="91">
        <v>2177200</v>
      </c>
      <c r="N1073" s="91"/>
      <c r="O1073" s="91"/>
      <c r="P1073" s="90">
        <v>3349400</v>
      </c>
      <c r="Q1073" s="11"/>
      <c r="R1073" s="90">
        <v>3349400</v>
      </c>
      <c r="S1073" s="91">
        <v>340223130</v>
      </c>
    </row>
    <row r="1074" spans="1:19" ht="15.75" thickBot="1" x14ac:dyDescent="0.3">
      <c r="A1074" s="5" t="s">
        <v>378</v>
      </c>
      <c r="B1074" s="90"/>
      <c r="C1074" s="90"/>
      <c r="D1074" s="90"/>
      <c r="E1074" s="90"/>
      <c r="F1074" s="90"/>
      <c r="G1074" s="90"/>
      <c r="H1074" s="90"/>
      <c r="I1074" s="90">
        <v>9780240</v>
      </c>
      <c r="J1074" s="90"/>
      <c r="K1074" s="90">
        <v>8000000</v>
      </c>
      <c r="L1074" s="90"/>
      <c r="M1074" s="90"/>
      <c r="N1074" s="90"/>
      <c r="O1074" s="90"/>
      <c r="P1074" s="90"/>
      <c r="Q1074" s="11"/>
      <c r="R1074" s="91"/>
      <c r="S1074" s="91">
        <v>17780240</v>
      </c>
    </row>
    <row r="1075" spans="1:19" ht="15.75" thickBot="1" x14ac:dyDescent="0.3">
      <c r="A1075" s="5" t="s">
        <v>287</v>
      </c>
      <c r="B1075" s="90"/>
      <c r="C1075" s="90"/>
      <c r="D1075" s="90">
        <v>5619200</v>
      </c>
      <c r="E1075" s="90"/>
      <c r="F1075" s="90"/>
      <c r="G1075" s="90"/>
      <c r="H1075" s="90"/>
      <c r="I1075" s="90">
        <v>506681992.94000006</v>
      </c>
      <c r="J1075" s="90"/>
      <c r="K1075" s="90"/>
      <c r="L1075" s="90"/>
      <c r="M1075" s="90">
        <v>10589844</v>
      </c>
      <c r="N1075" s="90"/>
      <c r="O1075" s="90"/>
      <c r="P1075" s="90"/>
      <c r="Q1075" s="11"/>
      <c r="R1075" s="90"/>
      <c r="S1075" s="91">
        <v>522891036.94000006</v>
      </c>
    </row>
    <row r="1076" spans="1:19" ht="15.75" thickBot="1" x14ac:dyDescent="0.3">
      <c r="A1076" s="5" t="s">
        <v>288</v>
      </c>
      <c r="B1076" s="90">
        <v>1235162.5</v>
      </c>
      <c r="C1076" s="90"/>
      <c r="D1076" s="90">
        <v>1503813.6</v>
      </c>
      <c r="E1076" s="90"/>
      <c r="F1076" s="90">
        <v>26534050.600000001</v>
      </c>
      <c r="G1076" s="91"/>
      <c r="H1076" s="90"/>
      <c r="I1076" s="90">
        <v>193624986.52000001</v>
      </c>
      <c r="J1076" s="90">
        <v>1214924</v>
      </c>
      <c r="K1076" s="90"/>
      <c r="L1076" s="90"/>
      <c r="M1076" s="90">
        <v>2147252</v>
      </c>
      <c r="N1076" s="90">
        <v>7408399.5</v>
      </c>
      <c r="O1076" s="90">
        <v>9591185</v>
      </c>
      <c r="P1076" s="90"/>
      <c r="Q1076" s="11">
        <v>9591185</v>
      </c>
      <c r="R1076" s="90"/>
      <c r="S1076" s="91">
        <v>243259773.72000003</v>
      </c>
    </row>
    <row r="1077" spans="1:19" ht="15.75" thickBot="1" x14ac:dyDescent="0.3">
      <c r="A1077" s="5" t="s">
        <v>289</v>
      </c>
      <c r="B1077" s="90">
        <v>15578202.800000001</v>
      </c>
      <c r="C1077" s="90">
        <v>1654934</v>
      </c>
      <c r="D1077" s="90">
        <v>4102915</v>
      </c>
      <c r="E1077" s="90">
        <v>1963585</v>
      </c>
      <c r="F1077" s="90"/>
      <c r="G1077" s="99"/>
      <c r="H1077" s="90"/>
      <c r="I1077" s="90">
        <v>364026982.80000013</v>
      </c>
      <c r="J1077" s="90"/>
      <c r="K1077" s="90"/>
      <c r="L1077" s="90"/>
      <c r="M1077" s="90">
        <v>12777817.4</v>
      </c>
      <c r="N1077" s="90">
        <v>6730500.5999999996</v>
      </c>
      <c r="O1077" s="90"/>
      <c r="P1077" s="90"/>
      <c r="Q1077" s="11"/>
      <c r="R1077" s="90"/>
      <c r="S1077" s="91">
        <v>406834937.60000014</v>
      </c>
    </row>
    <row r="1078" spans="1:19" ht="15.75" thickBot="1" x14ac:dyDescent="0.3">
      <c r="A1078" s="5" t="s">
        <v>290</v>
      </c>
      <c r="B1078" s="91"/>
      <c r="C1078" s="91"/>
      <c r="D1078" s="91">
        <v>34278380</v>
      </c>
      <c r="E1078" s="91"/>
      <c r="F1078" s="91"/>
      <c r="G1078" s="90"/>
      <c r="H1078" s="91"/>
      <c r="I1078" s="91">
        <v>195210262</v>
      </c>
      <c r="J1078" s="91">
        <v>31318680</v>
      </c>
      <c r="K1078" s="91"/>
      <c r="L1078" s="91"/>
      <c r="M1078" s="91"/>
      <c r="N1078" s="91">
        <v>14624670</v>
      </c>
      <c r="O1078" s="91"/>
      <c r="P1078" s="90"/>
      <c r="Q1078" s="11"/>
      <c r="R1078" s="90"/>
      <c r="S1078" s="91">
        <v>275431992</v>
      </c>
    </row>
    <row r="1079" spans="1:19" ht="15.75" thickBot="1" x14ac:dyDescent="0.3">
      <c r="A1079" s="5" t="s">
        <v>291</v>
      </c>
      <c r="B1079" s="90"/>
      <c r="C1079" s="90"/>
      <c r="D1079" s="90">
        <v>63334330</v>
      </c>
      <c r="E1079" s="90">
        <v>2142000</v>
      </c>
      <c r="F1079" s="90"/>
      <c r="G1079" s="90"/>
      <c r="H1079" s="90"/>
      <c r="I1079" s="90">
        <v>638428462.39999998</v>
      </c>
      <c r="J1079" s="90"/>
      <c r="K1079" s="90">
        <v>5535200</v>
      </c>
      <c r="L1079" s="90"/>
      <c r="M1079" s="90">
        <v>8942180</v>
      </c>
      <c r="N1079" s="90">
        <v>48874166</v>
      </c>
      <c r="O1079" s="90">
        <v>791520</v>
      </c>
      <c r="P1079" s="90">
        <v>4851400</v>
      </c>
      <c r="Q1079" s="11">
        <v>791520</v>
      </c>
      <c r="R1079" s="90">
        <v>4851400</v>
      </c>
      <c r="S1079" s="91">
        <v>772899258.39999998</v>
      </c>
    </row>
    <row r="1080" spans="1:19" ht="15.75" thickBot="1" x14ac:dyDescent="0.3">
      <c r="A1080" s="5" t="s">
        <v>292</v>
      </c>
      <c r="B1080" s="90"/>
      <c r="C1080" s="90"/>
      <c r="D1080" s="90"/>
      <c r="E1080" s="90"/>
      <c r="F1080" s="90"/>
      <c r="G1080" s="90"/>
      <c r="H1080" s="90"/>
      <c r="I1080" s="90">
        <v>462918676</v>
      </c>
      <c r="J1080" s="90">
        <v>293606.2</v>
      </c>
      <c r="K1080" s="90"/>
      <c r="L1080" s="90"/>
      <c r="M1080" s="90"/>
      <c r="N1080" s="90"/>
      <c r="O1080" s="90"/>
      <c r="P1080" s="90">
        <v>907575.3</v>
      </c>
      <c r="Q1080" s="11"/>
      <c r="R1080" s="90">
        <v>907575.3</v>
      </c>
      <c r="S1080" s="91">
        <v>464119857.5</v>
      </c>
    </row>
    <row r="1081" spans="1:19" ht="15.75" thickBot="1" x14ac:dyDescent="0.3">
      <c r="A1081" s="5" t="s">
        <v>293</v>
      </c>
      <c r="B1081" s="90">
        <v>2233152.4</v>
      </c>
      <c r="C1081" s="90"/>
      <c r="D1081" s="90">
        <v>17679151.350000001</v>
      </c>
      <c r="E1081" s="90">
        <v>768158</v>
      </c>
      <c r="F1081" s="90">
        <v>5954959.5800000001</v>
      </c>
      <c r="G1081" s="90"/>
      <c r="H1081" s="90">
        <v>1096851</v>
      </c>
      <c r="I1081" s="90">
        <v>147278514.42999998</v>
      </c>
      <c r="J1081" s="90">
        <v>1992</v>
      </c>
      <c r="K1081" s="90">
        <v>274170</v>
      </c>
      <c r="L1081" s="90"/>
      <c r="M1081" s="90">
        <v>1423155.6</v>
      </c>
      <c r="N1081" s="90">
        <v>464332</v>
      </c>
      <c r="O1081" s="90">
        <v>8178</v>
      </c>
      <c r="P1081" s="90">
        <v>1487866.8</v>
      </c>
      <c r="Q1081" s="11">
        <v>8178</v>
      </c>
      <c r="R1081" s="91">
        <v>1487866.8</v>
      </c>
      <c r="S1081" s="91">
        <v>178670481.16</v>
      </c>
    </row>
    <row r="1082" spans="1:19" ht="15.75" thickBot="1" x14ac:dyDescent="0.3">
      <c r="A1082" s="5" t="s">
        <v>295</v>
      </c>
      <c r="B1082" s="90">
        <v>3949116.4699999997</v>
      </c>
      <c r="C1082" s="90"/>
      <c r="D1082" s="90">
        <v>11223892.219999999</v>
      </c>
      <c r="E1082" s="90">
        <v>4317027</v>
      </c>
      <c r="F1082" s="90">
        <v>4611078.68</v>
      </c>
      <c r="G1082" s="91"/>
      <c r="H1082" s="90">
        <v>494968</v>
      </c>
      <c r="I1082" s="90">
        <v>420761644.51000005</v>
      </c>
      <c r="J1082" s="90">
        <v>308045</v>
      </c>
      <c r="K1082" s="90"/>
      <c r="L1082" s="90"/>
      <c r="M1082" s="90">
        <v>19392162.620000001</v>
      </c>
      <c r="N1082" s="90">
        <v>4368074.38</v>
      </c>
      <c r="O1082" s="90">
        <v>1424764</v>
      </c>
      <c r="P1082" s="90"/>
      <c r="Q1082" s="11">
        <v>1424764</v>
      </c>
      <c r="R1082" s="90"/>
      <c r="S1082" s="91">
        <v>470850772.88000005</v>
      </c>
    </row>
    <row r="1083" spans="1:19" ht="15.75" thickBot="1" x14ac:dyDescent="0.3">
      <c r="A1083" s="5" t="s">
        <v>296</v>
      </c>
      <c r="B1083" s="91">
        <v>3325393.16</v>
      </c>
      <c r="C1083" s="91"/>
      <c r="D1083" s="91">
        <v>37515679.300000004</v>
      </c>
      <c r="E1083" s="91">
        <v>4383920.2</v>
      </c>
      <c r="F1083" s="91">
        <v>7290610.2000000002</v>
      </c>
      <c r="G1083" s="90"/>
      <c r="H1083" s="91"/>
      <c r="I1083" s="91">
        <v>920053751.8000015</v>
      </c>
      <c r="J1083" s="91">
        <v>835624</v>
      </c>
      <c r="K1083" s="91">
        <v>100634</v>
      </c>
      <c r="L1083" s="91">
        <v>1613176</v>
      </c>
      <c r="M1083" s="91">
        <v>35967923.800000004</v>
      </c>
      <c r="N1083" s="91">
        <v>10224790.800000001</v>
      </c>
      <c r="O1083" s="91">
        <v>5321076.7</v>
      </c>
      <c r="P1083" s="90">
        <v>3107508.9</v>
      </c>
      <c r="Q1083" s="11">
        <v>5321076.7</v>
      </c>
      <c r="R1083" s="90">
        <v>3107508.9</v>
      </c>
      <c r="S1083" s="91">
        <v>1029740088.8600014</v>
      </c>
    </row>
    <row r="1084" spans="1:19" ht="15.75" thickBot="1" x14ac:dyDescent="0.3">
      <c r="A1084" s="5" t="s">
        <v>297</v>
      </c>
      <c r="B1084" s="90">
        <v>143500</v>
      </c>
      <c r="C1084" s="90"/>
      <c r="D1084" s="90">
        <v>3256538.3</v>
      </c>
      <c r="E1084" s="90">
        <v>970000</v>
      </c>
      <c r="F1084" s="90">
        <v>394125</v>
      </c>
      <c r="G1084" s="90"/>
      <c r="H1084" s="90"/>
      <c r="I1084" s="90">
        <v>123156228.30000001</v>
      </c>
      <c r="J1084" s="90"/>
      <c r="K1084" s="90"/>
      <c r="L1084" s="90"/>
      <c r="M1084" s="90">
        <v>2855403</v>
      </c>
      <c r="N1084" s="90">
        <v>223475.6</v>
      </c>
      <c r="O1084" s="90"/>
      <c r="P1084" s="90"/>
      <c r="Q1084" s="11"/>
      <c r="R1084" s="90"/>
      <c r="S1084" s="91">
        <v>130999270.2</v>
      </c>
    </row>
    <row r="1085" spans="1:19" ht="15.75" thickBot="1" x14ac:dyDescent="0.3">
      <c r="A1085" s="5" t="s">
        <v>324</v>
      </c>
      <c r="B1085" s="90">
        <v>3952579</v>
      </c>
      <c r="C1085" s="90">
        <v>288867.90000000002</v>
      </c>
      <c r="D1085" s="90">
        <v>20331555.499999996</v>
      </c>
      <c r="E1085" s="90">
        <v>80150</v>
      </c>
      <c r="F1085" s="90">
        <v>1630551.35</v>
      </c>
      <c r="G1085" s="90"/>
      <c r="H1085" s="90">
        <v>1926560</v>
      </c>
      <c r="I1085" s="90">
        <v>192099769.70000005</v>
      </c>
      <c r="J1085" s="90"/>
      <c r="K1085" s="90"/>
      <c r="L1085" s="90">
        <v>366747</v>
      </c>
      <c r="M1085" s="90">
        <v>1837409.25</v>
      </c>
      <c r="N1085" s="90">
        <v>1696736</v>
      </c>
      <c r="O1085" s="90">
        <v>374663.9</v>
      </c>
      <c r="P1085" s="90">
        <v>145670</v>
      </c>
      <c r="Q1085" s="11">
        <v>374663.9</v>
      </c>
      <c r="R1085" s="90">
        <v>145670</v>
      </c>
      <c r="S1085" s="91">
        <v>224731259.60000005</v>
      </c>
    </row>
    <row r="1086" spans="1:19" ht="15.75" thickBot="1" x14ac:dyDescent="0.3">
      <c r="A1086" s="5" t="s">
        <v>298</v>
      </c>
      <c r="B1086" s="90">
        <v>214268.34</v>
      </c>
      <c r="C1086" s="90"/>
      <c r="D1086" s="90">
        <v>3208525</v>
      </c>
      <c r="E1086" s="90"/>
      <c r="F1086" s="90">
        <v>154074</v>
      </c>
      <c r="G1086" s="90"/>
      <c r="H1086" s="90">
        <v>91368</v>
      </c>
      <c r="I1086" s="90">
        <v>38429832.539999999</v>
      </c>
      <c r="J1086" s="90"/>
      <c r="K1086" s="90"/>
      <c r="L1086" s="90"/>
      <c r="M1086" s="90">
        <v>1146954.5</v>
      </c>
      <c r="N1086" s="90">
        <v>975285</v>
      </c>
      <c r="O1086" s="90">
        <v>1509275</v>
      </c>
      <c r="P1086" s="90"/>
      <c r="Q1086" s="11">
        <v>1509275</v>
      </c>
      <c r="R1086" s="90"/>
      <c r="S1086" s="91">
        <v>45729582.379999995</v>
      </c>
    </row>
    <row r="1087" spans="1:19" ht="15.75" thickBot="1" x14ac:dyDescent="0.3">
      <c r="A1087" s="5" t="s">
        <v>299</v>
      </c>
      <c r="B1087" s="90">
        <v>2943069.8</v>
      </c>
      <c r="C1087" s="90"/>
      <c r="D1087" s="90">
        <v>36909059.379999988</v>
      </c>
      <c r="E1087" s="90">
        <v>4234810</v>
      </c>
      <c r="F1087" s="90">
        <v>21725161.599999998</v>
      </c>
      <c r="G1087" s="91"/>
      <c r="H1087" s="90"/>
      <c r="I1087" s="90">
        <v>1051199213.87</v>
      </c>
      <c r="J1087" s="90">
        <v>554624</v>
      </c>
      <c r="K1087" s="90"/>
      <c r="L1087" s="90">
        <v>3457442.6</v>
      </c>
      <c r="M1087" s="90">
        <v>45795126.220000006</v>
      </c>
      <c r="N1087" s="90">
        <v>5495968.9899999993</v>
      </c>
      <c r="O1087" s="90">
        <v>3345039</v>
      </c>
      <c r="P1087" s="90">
        <v>5958987.2000000002</v>
      </c>
      <c r="Q1087" s="11">
        <v>3345039</v>
      </c>
      <c r="R1087" s="90">
        <v>5958987.2000000002</v>
      </c>
      <c r="S1087" s="91">
        <v>1181618502.6600001</v>
      </c>
    </row>
    <row r="1088" spans="1:19" ht="15.75" thickBot="1" x14ac:dyDescent="0.3">
      <c r="A1088" s="5" t="s">
        <v>300</v>
      </c>
      <c r="B1088" s="91"/>
      <c r="C1088" s="91"/>
      <c r="D1088" s="91">
        <v>4354855</v>
      </c>
      <c r="E1088" s="91">
        <v>1645200</v>
      </c>
      <c r="F1088" s="91"/>
      <c r="G1088" s="99"/>
      <c r="H1088" s="91"/>
      <c r="I1088" s="91">
        <v>382726447</v>
      </c>
      <c r="J1088" s="91"/>
      <c r="K1088" s="91"/>
      <c r="L1088" s="91"/>
      <c r="M1088" s="91">
        <v>223295</v>
      </c>
      <c r="N1088" s="91">
        <v>26009106</v>
      </c>
      <c r="O1088" s="91"/>
      <c r="P1088" s="90"/>
      <c r="Q1088" s="11"/>
      <c r="R1088" s="91"/>
      <c r="S1088" s="91">
        <v>414958903</v>
      </c>
    </row>
    <row r="1089" spans="1:19" ht="15.75" thickBot="1" x14ac:dyDescent="0.3">
      <c r="A1089" s="5" t="s">
        <v>301</v>
      </c>
      <c r="B1089" s="90"/>
      <c r="C1089" s="90"/>
      <c r="D1089" s="90">
        <v>7566060</v>
      </c>
      <c r="E1089" s="90">
        <v>2701970</v>
      </c>
      <c r="F1089" s="90"/>
      <c r="G1089" s="90"/>
      <c r="H1089" s="90"/>
      <c r="I1089" s="90">
        <v>637234350</v>
      </c>
      <c r="J1089" s="90"/>
      <c r="K1089" s="90"/>
      <c r="L1089" s="90"/>
      <c r="M1089" s="90">
        <v>627700</v>
      </c>
      <c r="N1089" s="90">
        <v>14445000</v>
      </c>
      <c r="O1089" s="90"/>
      <c r="P1089" s="90"/>
      <c r="Q1089" s="11"/>
      <c r="R1089" s="90"/>
      <c r="S1089" s="91">
        <v>662575080</v>
      </c>
    </row>
    <row r="1090" spans="1:19" ht="15.75" thickBot="1" x14ac:dyDescent="0.3">
      <c r="A1090" s="5" t="s">
        <v>302</v>
      </c>
      <c r="B1090" s="90">
        <v>4164889.5</v>
      </c>
      <c r="C1090" s="90"/>
      <c r="D1090" s="90">
        <v>6809778.2000000002</v>
      </c>
      <c r="E1090" s="90">
        <v>1159565</v>
      </c>
      <c r="F1090" s="90">
        <v>6985547.2300000004</v>
      </c>
      <c r="G1090" s="90"/>
      <c r="H1090" s="90"/>
      <c r="I1090" s="90">
        <v>269822907.82999998</v>
      </c>
      <c r="J1090" s="90"/>
      <c r="K1090" s="90"/>
      <c r="L1090" s="90"/>
      <c r="M1090" s="90">
        <v>6479443.5</v>
      </c>
      <c r="N1090" s="90">
        <v>7862344</v>
      </c>
      <c r="O1090" s="90"/>
      <c r="P1090" s="90">
        <v>1124650</v>
      </c>
      <c r="Q1090" s="11"/>
      <c r="R1090" s="90">
        <v>1124650</v>
      </c>
      <c r="S1090" s="91">
        <v>304409125.25999999</v>
      </c>
    </row>
    <row r="1091" spans="1:19" ht="15.75" thickBot="1" x14ac:dyDescent="0.3">
      <c r="A1091" s="5" t="s">
        <v>303</v>
      </c>
      <c r="B1091" s="90"/>
      <c r="C1091" s="90"/>
      <c r="D1091" s="90">
        <v>12595325</v>
      </c>
      <c r="E1091" s="90">
        <v>83396</v>
      </c>
      <c r="F1091" s="90">
        <v>127500</v>
      </c>
      <c r="G1091" s="90"/>
      <c r="H1091" s="90"/>
      <c r="I1091" s="90">
        <v>139306211.09999999</v>
      </c>
      <c r="J1091" s="90"/>
      <c r="K1091" s="90"/>
      <c r="L1091" s="90"/>
      <c r="M1091" s="90">
        <v>392200.5</v>
      </c>
      <c r="N1091" s="90">
        <v>21416516</v>
      </c>
      <c r="O1091" s="90">
        <v>32000</v>
      </c>
      <c r="P1091" s="90"/>
      <c r="Q1091" s="11">
        <v>32000</v>
      </c>
      <c r="R1091" s="90"/>
      <c r="S1091" s="91">
        <v>173953148.59999999</v>
      </c>
    </row>
    <row r="1092" spans="1:19" ht="15.75" thickBot="1" x14ac:dyDescent="0.3">
      <c r="A1092" s="5" t="s">
        <v>304</v>
      </c>
      <c r="B1092" s="90">
        <v>1157904</v>
      </c>
      <c r="C1092" s="90"/>
      <c r="D1092" s="90">
        <v>142763285.34999999</v>
      </c>
      <c r="E1092" s="90">
        <v>533278.43999999994</v>
      </c>
      <c r="F1092" s="90">
        <v>16309145</v>
      </c>
      <c r="G1092" s="90"/>
      <c r="H1092" s="90"/>
      <c r="I1092" s="90">
        <v>994460767.28999984</v>
      </c>
      <c r="J1092" s="90">
        <v>12730664</v>
      </c>
      <c r="K1092" s="90">
        <v>267400</v>
      </c>
      <c r="L1092" s="90">
        <v>2174725</v>
      </c>
      <c r="M1092" s="90">
        <v>18951082</v>
      </c>
      <c r="N1092" s="90">
        <v>46599671</v>
      </c>
      <c r="O1092" s="90">
        <v>491490</v>
      </c>
      <c r="P1092" s="90"/>
      <c r="Q1092" s="11">
        <v>491490</v>
      </c>
      <c r="R1092" s="90"/>
      <c r="S1092" s="91">
        <v>1236439412.0799999</v>
      </c>
    </row>
    <row r="1093" spans="1:19" ht="15.75" thickBot="1" x14ac:dyDescent="0.3">
      <c r="A1093" s="5" t="s">
        <v>488</v>
      </c>
      <c r="B1093" s="91"/>
      <c r="C1093" s="91"/>
      <c r="D1093" s="91">
        <v>43861885.200000003</v>
      </c>
      <c r="E1093" s="91">
        <v>8322052</v>
      </c>
      <c r="F1093" s="91">
        <v>14202517.199999999</v>
      </c>
      <c r="G1093" s="91"/>
      <c r="H1093" s="91"/>
      <c r="I1093" s="91">
        <v>488940780.34000021</v>
      </c>
      <c r="J1093" s="91"/>
      <c r="K1093" s="91"/>
      <c r="L1093" s="91"/>
      <c r="M1093" s="91">
        <v>14210293.459999999</v>
      </c>
      <c r="N1093" s="91">
        <v>11016593.16</v>
      </c>
      <c r="O1093" s="91">
        <v>390000</v>
      </c>
      <c r="P1093" s="90">
        <v>27610765.679999992</v>
      </c>
      <c r="Q1093" s="11">
        <v>390000</v>
      </c>
      <c r="R1093" s="90">
        <v>27610765.679999992</v>
      </c>
      <c r="S1093" s="91">
        <v>608554887.0400002</v>
      </c>
    </row>
    <row r="1094" spans="1:19" ht="15.75" thickBot="1" x14ac:dyDescent="0.3">
      <c r="A1094" s="5" t="s">
        <v>306</v>
      </c>
      <c r="B1094" s="90">
        <v>1122147.6000000001</v>
      </c>
      <c r="C1094" s="90"/>
      <c r="D1094" s="90">
        <v>41158957.000000007</v>
      </c>
      <c r="E1094" s="90"/>
      <c r="F1094" s="90">
        <v>1726908.4000000001</v>
      </c>
      <c r="G1094" s="90"/>
      <c r="H1094" s="90"/>
      <c r="I1094" s="90">
        <v>70705710.120000005</v>
      </c>
      <c r="J1094" s="90"/>
      <c r="K1094" s="90"/>
      <c r="L1094" s="90"/>
      <c r="M1094" s="90">
        <v>720510</v>
      </c>
      <c r="N1094" s="90">
        <v>342250</v>
      </c>
      <c r="O1094" s="90"/>
      <c r="P1094" s="90"/>
      <c r="Q1094" s="11"/>
      <c r="R1094" s="90"/>
      <c r="S1094" s="91">
        <v>115776483.12</v>
      </c>
    </row>
    <row r="1095" spans="1:19" ht="15.75" thickBot="1" x14ac:dyDescent="0.3">
      <c r="A1095" s="5" t="s">
        <v>307</v>
      </c>
      <c r="B1095" s="90"/>
      <c r="C1095" s="90"/>
      <c r="D1095" s="90">
        <v>5349780</v>
      </c>
      <c r="E1095" s="90"/>
      <c r="F1095" s="90"/>
      <c r="G1095" s="90"/>
      <c r="H1095" s="90"/>
      <c r="I1095" s="90">
        <v>66947695</v>
      </c>
      <c r="J1095" s="90"/>
      <c r="K1095" s="90"/>
      <c r="L1095" s="90"/>
      <c r="M1095" s="90">
        <v>253140</v>
      </c>
      <c r="N1095" s="90">
        <v>404615</v>
      </c>
      <c r="O1095" s="90"/>
      <c r="P1095" s="90">
        <v>249400</v>
      </c>
      <c r="Q1095" s="11"/>
      <c r="R1095" s="91">
        <v>249400</v>
      </c>
      <c r="S1095" s="91">
        <v>73204630</v>
      </c>
    </row>
    <row r="1096" spans="1:19" ht="15.75" thickBot="1" x14ac:dyDescent="0.3">
      <c r="A1096" s="5" t="s">
        <v>308</v>
      </c>
      <c r="B1096" s="90">
        <v>108040</v>
      </c>
      <c r="C1096" s="90"/>
      <c r="D1096" s="90">
        <v>2523105</v>
      </c>
      <c r="E1096" s="90">
        <v>1848745</v>
      </c>
      <c r="F1096" s="90">
        <v>2734390</v>
      </c>
      <c r="G1096" s="90"/>
      <c r="H1096" s="90"/>
      <c r="I1096" s="90">
        <v>106248027.90000001</v>
      </c>
      <c r="J1096" s="90">
        <v>251100</v>
      </c>
      <c r="K1096" s="90"/>
      <c r="L1096" s="90"/>
      <c r="M1096" s="90">
        <v>3889077.4</v>
      </c>
      <c r="N1096" s="90">
        <v>172496</v>
      </c>
      <c r="O1096" s="90">
        <v>376010</v>
      </c>
      <c r="P1096" s="90"/>
      <c r="Q1096" s="11">
        <v>376010</v>
      </c>
      <c r="R1096" s="90"/>
      <c r="S1096" s="91">
        <v>118150991.30000001</v>
      </c>
    </row>
    <row r="1097" spans="1:19" ht="15.75" thickBot="1" x14ac:dyDescent="0.3">
      <c r="A1097" s="5" t="s">
        <v>309</v>
      </c>
      <c r="B1097" s="90">
        <v>282540</v>
      </c>
      <c r="C1097" s="90"/>
      <c r="D1097" s="90">
        <v>10310929</v>
      </c>
      <c r="E1097" s="90">
        <v>795922.9</v>
      </c>
      <c r="F1097" s="90">
        <v>524844</v>
      </c>
      <c r="G1097" s="90"/>
      <c r="H1097" s="90"/>
      <c r="I1097" s="90">
        <v>133489460.5</v>
      </c>
      <c r="J1097" s="90"/>
      <c r="K1097" s="90"/>
      <c r="L1097" s="90"/>
      <c r="M1097" s="90">
        <v>4892580</v>
      </c>
      <c r="N1097" s="90">
        <v>320020</v>
      </c>
      <c r="O1097" s="90"/>
      <c r="P1097" s="90">
        <v>7205440</v>
      </c>
      <c r="Q1097" s="11"/>
      <c r="R1097" s="90">
        <v>7205440</v>
      </c>
      <c r="S1097" s="91">
        <v>157821736.40000001</v>
      </c>
    </row>
    <row r="1098" spans="1:19" ht="15.75" thickBot="1" x14ac:dyDescent="0.3">
      <c r="A1098" s="5" t="s">
        <v>310</v>
      </c>
      <c r="B1098" s="91">
        <v>738052</v>
      </c>
      <c r="C1098" s="91"/>
      <c r="D1098" s="91">
        <v>16059876</v>
      </c>
      <c r="E1098" s="91">
        <v>354550</v>
      </c>
      <c r="F1098" s="91">
        <v>1978060.4</v>
      </c>
      <c r="G1098" s="91"/>
      <c r="H1098" s="91"/>
      <c r="I1098" s="91">
        <v>229405906.00000003</v>
      </c>
      <c r="J1098" s="91"/>
      <c r="K1098" s="91">
        <v>112230</v>
      </c>
      <c r="L1098" s="91"/>
      <c r="M1098" s="91">
        <v>4327097.4000000004</v>
      </c>
      <c r="N1098" s="91">
        <v>4964083.8000000007</v>
      </c>
      <c r="O1098" s="91"/>
      <c r="P1098" s="90"/>
      <c r="Q1098" s="11"/>
      <c r="R1098" s="90"/>
      <c r="S1098" s="91">
        <v>257939855.60000005</v>
      </c>
    </row>
    <row r="1099" spans="1:19" ht="15.75" thickBot="1" x14ac:dyDescent="0.3">
      <c r="A1099" s="5" t="s">
        <v>311</v>
      </c>
      <c r="B1099" s="90"/>
      <c r="C1099" s="90"/>
      <c r="D1099" s="90">
        <v>324160</v>
      </c>
      <c r="E1099" s="90">
        <v>48564</v>
      </c>
      <c r="F1099" s="90"/>
      <c r="G1099" s="99"/>
      <c r="H1099" s="90"/>
      <c r="I1099" s="90">
        <v>37031919.600000001</v>
      </c>
      <c r="J1099" s="90"/>
      <c r="K1099" s="90"/>
      <c r="L1099" s="90"/>
      <c r="M1099" s="90">
        <v>167245</v>
      </c>
      <c r="N1099" s="90"/>
      <c r="O1099" s="90"/>
      <c r="P1099" s="90"/>
      <c r="Q1099" s="11"/>
      <c r="R1099" s="90"/>
      <c r="S1099" s="91">
        <v>37571888.600000001</v>
      </c>
    </row>
    <row r="1100" spans="1:19" ht="15.75" thickBot="1" x14ac:dyDescent="0.3">
      <c r="A1100" s="5" t="s">
        <v>312</v>
      </c>
      <c r="B1100" s="90">
        <v>564100</v>
      </c>
      <c r="C1100" s="90"/>
      <c r="D1100" s="90">
        <v>4659805.26</v>
      </c>
      <c r="E1100" s="90">
        <v>2311742.46</v>
      </c>
      <c r="F1100" s="90">
        <v>594610</v>
      </c>
      <c r="G1100" s="90"/>
      <c r="H1100" s="90"/>
      <c r="I1100" s="90">
        <v>170207654.95999998</v>
      </c>
      <c r="J1100" s="90">
        <v>573330</v>
      </c>
      <c r="K1100" s="90"/>
      <c r="L1100" s="90"/>
      <c r="M1100" s="90">
        <v>15460650.359999999</v>
      </c>
      <c r="N1100" s="90">
        <v>3605100.8</v>
      </c>
      <c r="O1100" s="90">
        <v>853855</v>
      </c>
      <c r="P1100" s="90"/>
      <c r="Q1100" s="11">
        <v>853855</v>
      </c>
      <c r="R1100" s="90"/>
      <c r="S1100" s="91">
        <v>198830848.83999997</v>
      </c>
    </row>
    <row r="1101" spans="1:19" ht="15.75" thickBot="1" x14ac:dyDescent="0.3">
      <c r="A1101" s="5" t="s">
        <v>314</v>
      </c>
      <c r="B1101" s="90"/>
      <c r="C1101" s="90"/>
      <c r="D1101" s="90">
        <v>70750207.560000002</v>
      </c>
      <c r="E1101" s="90">
        <v>189503125.40000004</v>
      </c>
      <c r="F1101" s="90">
        <v>21975089.119999997</v>
      </c>
      <c r="G1101" s="90"/>
      <c r="H1101" s="90"/>
      <c r="I1101" s="90">
        <v>289042668.88</v>
      </c>
      <c r="J1101" s="90"/>
      <c r="K1101" s="90"/>
      <c r="L1101" s="90"/>
      <c r="M1101" s="90">
        <v>1500125</v>
      </c>
      <c r="N1101" s="90">
        <v>1015392.2</v>
      </c>
      <c r="O1101" s="90"/>
      <c r="P1101" s="90"/>
      <c r="Q1101" s="11"/>
      <c r="R1101" s="90"/>
      <c r="S1101" s="91">
        <v>573786608.16000009</v>
      </c>
    </row>
    <row r="1102" spans="1:19" ht="15.75" thickBot="1" x14ac:dyDescent="0.3">
      <c r="A1102" s="5" t="s">
        <v>315</v>
      </c>
      <c r="B1102" s="90">
        <v>5385182</v>
      </c>
      <c r="C1102" s="90">
        <v>101048.5</v>
      </c>
      <c r="D1102" s="90">
        <v>6205458</v>
      </c>
      <c r="E1102" s="90">
        <v>5630300</v>
      </c>
      <c r="F1102" s="90">
        <v>1459990</v>
      </c>
      <c r="G1102" s="90"/>
      <c r="H1102" s="90"/>
      <c r="I1102" s="90">
        <v>763610900</v>
      </c>
      <c r="J1102" s="90">
        <v>547522</v>
      </c>
      <c r="K1102" s="90"/>
      <c r="L1102" s="90"/>
      <c r="M1102" s="90">
        <v>691800</v>
      </c>
      <c r="N1102" s="90">
        <v>40967494</v>
      </c>
      <c r="O1102" s="90">
        <v>381548.5</v>
      </c>
      <c r="P1102" s="90"/>
      <c r="Q1102" s="11">
        <v>381548.5</v>
      </c>
      <c r="R1102" s="91"/>
      <c r="S1102" s="91">
        <v>824981243</v>
      </c>
    </row>
    <row r="1103" spans="1:19" ht="15.75" thickBot="1" x14ac:dyDescent="0.3">
      <c r="A1103" s="5" t="s">
        <v>335</v>
      </c>
      <c r="B1103" s="91"/>
      <c r="C1103" s="91"/>
      <c r="D1103" s="91">
        <v>1140960</v>
      </c>
      <c r="E1103" s="91"/>
      <c r="F1103" s="91"/>
      <c r="G1103" s="90"/>
      <c r="H1103" s="91"/>
      <c r="I1103" s="91">
        <v>169969210.80000001</v>
      </c>
      <c r="J1103" s="91"/>
      <c r="K1103" s="91"/>
      <c r="L1103" s="91"/>
      <c r="M1103" s="91">
        <v>2657125</v>
      </c>
      <c r="N1103" s="91">
        <v>202920</v>
      </c>
      <c r="O1103" s="91"/>
      <c r="P1103" s="90"/>
      <c r="Q1103" s="11"/>
      <c r="R1103" s="90"/>
      <c r="S1103" s="91">
        <v>173970215.80000001</v>
      </c>
    </row>
    <row r="1104" spans="1:19" ht="15.75" thickBot="1" x14ac:dyDescent="0.3">
      <c r="A1104" s="5" t="s">
        <v>316</v>
      </c>
      <c r="B1104" s="90">
        <v>6910170.7599999998</v>
      </c>
      <c r="C1104" s="90"/>
      <c r="D1104" s="90">
        <v>16358653.600000001</v>
      </c>
      <c r="E1104" s="90">
        <v>24078.6</v>
      </c>
      <c r="F1104" s="90">
        <v>5013534.25</v>
      </c>
      <c r="G1104" s="91"/>
      <c r="H1104" s="90">
        <v>3104511</v>
      </c>
      <c r="I1104" s="90">
        <v>203626340.75</v>
      </c>
      <c r="J1104" s="90">
        <v>140000</v>
      </c>
      <c r="K1104" s="90"/>
      <c r="L1104" s="90"/>
      <c r="M1104" s="90">
        <v>18043036.850000001</v>
      </c>
      <c r="N1104" s="90">
        <v>9091207</v>
      </c>
      <c r="O1104" s="90">
        <v>1786167.65</v>
      </c>
      <c r="P1104" s="90"/>
      <c r="Q1104" s="11">
        <v>1786167.65</v>
      </c>
      <c r="R1104" s="90"/>
      <c r="S1104" s="91">
        <v>264097700.46000001</v>
      </c>
    </row>
    <row r="1105" spans="1:19" ht="15.75" thickBot="1" x14ac:dyDescent="0.3">
      <c r="A1105" s="5" t="s">
        <v>318</v>
      </c>
      <c r="B1105" s="90">
        <v>14138520</v>
      </c>
      <c r="C1105" s="90"/>
      <c r="D1105" s="90">
        <v>600000</v>
      </c>
      <c r="E1105" s="90"/>
      <c r="F1105" s="90">
        <v>32579280</v>
      </c>
      <c r="G1105" s="90"/>
      <c r="H1105" s="90"/>
      <c r="I1105" s="90">
        <v>41412244</v>
      </c>
      <c r="J1105" s="90"/>
      <c r="K1105" s="90"/>
      <c r="L1105" s="90"/>
      <c r="M1105" s="90"/>
      <c r="N1105" s="90"/>
      <c r="O1105" s="90"/>
      <c r="P1105" s="90"/>
      <c r="Q1105" s="11"/>
      <c r="R1105" s="90"/>
      <c r="S1105" s="91">
        <v>88730044</v>
      </c>
    </row>
    <row r="1106" spans="1:19" ht="15.75" thickBot="1" x14ac:dyDescent="0.3">
      <c r="A1106" s="5" t="s">
        <v>325</v>
      </c>
      <c r="B1106" s="90">
        <v>3576593</v>
      </c>
      <c r="C1106" s="90">
        <v>816175</v>
      </c>
      <c r="D1106" s="90">
        <v>32117138.320000004</v>
      </c>
      <c r="E1106" s="90">
        <v>7532195.8199999994</v>
      </c>
      <c r="F1106" s="90">
        <v>30310741.569999993</v>
      </c>
      <c r="G1106" s="90"/>
      <c r="H1106" s="90"/>
      <c r="I1106" s="90">
        <v>390986145.24000001</v>
      </c>
      <c r="J1106" s="90">
        <v>4747258.5999999996</v>
      </c>
      <c r="K1106" s="90"/>
      <c r="L1106" s="90"/>
      <c r="M1106" s="90">
        <v>37376049.299999997</v>
      </c>
      <c r="N1106" s="90">
        <v>25624515.190000001</v>
      </c>
      <c r="O1106" s="90">
        <v>3994584.69</v>
      </c>
      <c r="P1106" s="90">
        <v>17667764.009999998</v>
      </c>
      <c r="Q1106" s="11">
        <v>3994584.69</v>
      </c>
      <c r="R1106" s="90">
        <v>17667764.009999998</v>
      </c>
      <c r="S1106" s="91">
        <v>554749160.74000013</v>
      </c>
    </row>
    <row r="1107" spans="1:19" ht="15.75" thickBot="1" x14ac:dyDescent="0.3">
      <c r="A1107" s="5" t="s">
        <v>319</v>
      </c>
      <c r="B1107" s="90"/>
      <c r="C1107" s="90"/>
      <c r="D1107" s="90"/>
      <c r="E1107" s="90"/>
      <c r="F1107" s="90"/>
      <c r="G1107" s="90"/>
      <c r="H1107" s="90"/>
      <c r="I1107" s="90">
        <v>115612344.8</v>
      </c>
      <c r="J1107" s="90"/>
      <c r="K1107" s="90"/>
      <c r="L1107" s="90"/>
      <c r="M1107" s="90"/>
      <c r="N1107" s="90"/>
      <c r="O1107" s="90"/>
      <c r="P1107" s="90"/>
      <c r="Q1107" s="11"/>
      <c r="R1107" s="90"/>
      <c r="S1107" s="91">
        <v>115612344.8</v>
      </c>
    </row>
    <row r="1108" spans="1:19" ht="15.75" thickBot="1" x14ac:dyDescent="0.3">
      <c r="A1108" s="5" t="s">
        <v>320</v>
      </c>
      <c r="B1108" s="91"/>
      <c r="C1108" s="91">
        <v>5082500</v>
      </c>
      <c r="D1108" s="91">
        <v>310378936.72000003</v>
      </c>
      <c r="E1108" s="91"/>
      <c r="F1108" s="91">
        <v>14212225.1</v>
      </c>
      <c r="G1108" s="90"/>
      <c r="H1108" s="91"/>
      <c r="I1108" s="91">
        <v>985053049.74000025</v>
      </c>
      <c r="J1108" s="91">
        <v>27651803.600000001</v>
      </c>
      <c r="K1108" s="91"/>
      <c r="L1108" s="91">
        <v>3777351</v>
      </c>
      <c r="M1108" s="91">
        <v>34915248</v>
      </c>
      <c r="N1108" s="91">
        <v>121561431.40000001</v>
      </c>
      <c r="O1108" s="91"/>
      <c r="P1108" s="90">
        <v>720903.48</v>
      </c>
      <c r="Q1108" s="11"/>
      <c r="R1108" s="90">
        <v>720903.48</v>
      </c>
      <c r="S1108" s="91">
        <v>1503353449.0400004</v>
      </c>
    </row>
    <row r="1109" spans="1:19" ht="15.75" thickBot="1" x14ac:dyDescent="0.3">
      <c r="A1109" s="5" t="s">
        <v>336</v>
      </c>
      <c r="B1109" s="90">
        <v>154</v>
      </c>
      <c r="C1109" s="90"/>
      <c r="D1109" s="90">
        <v>23634340.549999997</v>
      </c>
      <c r="E1109" s="90">
        <v>15555289</v>
      </c>
      <c r="F1109" s="90">
        <v>6095617.4500000002</v>
      </c>
      <c r="G1109" s="91"/>
      <c r="H1109" s="90"/>
      <c r="I1109" s="90">
        <v>154446552.89999998</v>
      </c>
      <c r="J1109" s="90"/>
      <c r="K1109" s="90"/>
      <c r="L1109" s="90"/>
      <c r="M1109" s="90">
        <v>8334383.7999999998</v>
      </c>
      <c r="N1109" s="90">
        <v>7937097</v>
      </c>
      <c r="O1109" s="90">
        <v>505338.8</v>
      </c>
      <c r="P1109" s="90"/>
      <c r="Q1109" s="11">
        <v>505338.8</v>
      </c>
      <c r="R1109" s="91"/>
      <c r="S1109" s="91">
        <v>216508773.5</v>
      </c>
    </row>
    <row r="1110" spans="1:19" ht="15.75" thickBot="1" x14ac:dyDescent="0.3">
      <c r="A1110" s="5" t="s">
        <v>321</v>
      </c>
      <c r="B1110" s="90"/>
      <c r="C1110" s="90"/>
      <c r="D1110" s="90">
        <v>137125</v>
      </c>
      <c r="E1110" s="90"/>
      <c r="F1110" s="90"/>
      <c r="G1110" s="99"/>
      <c r="H1110" s="90"/>
      <c r="I1110" s="90">
        <v>1417523</v>
      </c>
      <c r="J1110" s="90"/>
      <c r="K1110" s="90"/>
      <c r="L1110" s="90"/>
      <c r="M1110" s="90"/>
      <c r="N1110" s="90"/>
      <c r="O1110" s="90"/>
      <c r="P1110" s="90"/>
      <c r="Q1110" s="11"/>
      <c r="R1110" s="90"/>
      <c r="S1110" s="91">
        <v>1554648</v>
      </c>
    </row>
    <row r="1111" spans="1:19" ht="15.75" thickBot="1" x14ac:dyDescent="0.3">
      <c r="A1111" s="5" t="s">
        <v>322</v>
      </c>
      <c r="B1111" s="90">
        <v>53126506.210000008</v>
      </c>
      <c r="C1111" s="90"/>
      <c r="D1111" s="90">
        <v>653204843.38999975</v>
      </c>
      <c r="E1111" s="90">
        <v>17724502.639999997</v>
      </c>
      <c r="F1111" s="90">
        <v>25219444.52</v>
      </c>
      <c r="G1111" s="90"/>
      <c r="H1111" s="90">
        <v>1788109.42</v>
      </c>
      <c r="I1111" s="90">
        <v>969647763.50000048</v>
      </c>
      <c r="J1111" s="90">
        <v>5281409.5600000005</v>
      </c>
      <c r="K1111" s="90">
        <v>599970</v>
      </c>
      <c r="L1111" s="90"/>
      <c r="M1111" s="90">
        <v>132327620.31999998</v>
      </c>
      <c r="N1111" s="90">
        <v>45883206.940000005</v>
      </c>
      <c r="O1111" s="90">
        <v>8806167.4399999995</v>
      </c>
      <c r="P1111" s="90">
        <v>6219948.1999999993</v>
      </c>
      <c r="Q1111" s="11">
        <v>8806167.4399999995</v>
      </c>
      <c r="R1111" s="90">
        <v>6219948.1999999993</v>
      </c>
      <c r="S1111" s="91">
        <v>1919829492.1400003</v>
      </c>
    </row>
    <row r="1112" spans="1:19" ht="15.75" thickBot="1" x14ac:dyDescent="0.3">
      <c r="A1112" s="5" t="s">
        <v>341</v>
      </c>
      <c r="B1112" s="90">
        <v>125133</v>
      </c>
      <c r="C1112" s="90"/>
      <c r="D1112" s="90">
        <v>4000040</v>
      </c>
      <c r="E1112" s="90">
        <v>152395</v>
      </c>
      <c r="F1112" s="90">
        <v>50508</v>
      </c>
      <c r="G1112" s="90"/>
      <c r="H1112" s="90"/>
      <c r="I1112" s="90">
        <v>106834996.7</v>
      </c>
      <c r="J1112" s="90">
        <v>87750</v>
      </c>
      <c r="K1112" s="90"/>
      <c r="L1112" s="90"/>
      <c r="M1112" s="90">
        <v>18932237.5</v>
      </c>
      <c r="N1112" s="90">
        <v>627225</v>
      </c>
      <c r="O1112" s="90">
        <v>58652</v>
      </c>
      <c r="P1112" s="90"/>
      <c r="Q1112" s="11">
        <v>58652</v>
      </c>
      <c r="R1112" s="90"/>
      <c r="S1112" s="91">
        <v>130868937.2</v>
      </c>
    </row>
    <row r="1113" spans="1:19" ht="15.75" thickBot="1" x14ac:dyDescent="0.3">
      <c r="A1113" s="5" t="s">
        <v>327</v>
      </c>
      <c r="B1113" s="91">
        <v>18411839.52</v>
      </c>
      <c r="C1113" s="91">
        <v>3255923.8899999997</v>
      </c>
      <c r="D1113" s="91">
        <v>629505301.88</v>
      </c>
      <c r="E1113" s="91">
        <v>24826614.23</v>
      </c>
      <c r="F1113" s="91">
        <v>26189280.489999995</v>
      </c>
      <c r="G1113" s="90"/>
      <c r="H1113" s="91">
        <v>704250</v>
      </c>
      <c r="I1113" s="91">
        <v>4517155170.0599937</v>
      </c>
      <c r="J1113" s="91">
        <v>2619148.0300000003</v>
      </c>
      <c r="K1113" s="91">
        <v>1116230</v>
      </c>
      <c r="L1113" s="91"/>
      <c r="M1113" s="91">
        <v>112967217.33000003</v>
      </c>
      <c r="N1113" s="91">
        <v>17441553.25</v>
      </c>
      <c r="O1113" s="91">
        <v>352000</v>
      </c>
      <c r="P1113" s="90">
        <v>2071876</v>
      </c>
      <c r="Q1113" s="11">
        <v>352000</v>
      </c>
      <c r="R1113" s="90">
        <v>2071876</v>
      </c>
      <c r="S1113" s="91">
        <v>5356616404.6799936</v>
      </c>
    </row>
    <row r="1114" spans="1:19" ht="15.75" thickBot="1" x14ac:dyDescent="0.3">
      <c r="A1114" s="5" t="s">
        <v>329</v>
      </c>
      <c r="B1114" s="90">
        <v>4696312</v>
      </c>
      <c r="C1114" s="90">
        <v>1317299</v>
      </c>
      <c r="D1114" s="90">
        <v>91575386.539999992</v>
      </c>
      <c r="E1114" s="90">
        <v>6920848.5999999996</v>
      </c>
      <c r="F1114" s="90">
        <v>12439893.6</v>
      </c>
      <c r="G1114" s="90">
        <v>73980</v>
      </c>
      <c r="H1114" s="90"/>
      <c r="I1114" s="90">
        <v>1051802514.1200012</v>
      </c>
      <c r="J1114" s="90">
        <v>657286.16</v>
      </c>
      <c r="K1114" s="90"/>
      <c r="L1114" s="90"/>
      <c r="M1114" s="90">
        <v>27777329.199999999</v>
      </c>
      <c r="N1114" s="90">
        <v>22049864.52</v>
      </c>
      <c r="O1114" s="90">
        <v>3806234</v>
      </c>
      <c r="P1114" s="90">
        <v>5960200.5999999996</v>
      </c>
      <c r="Q1114" s="11">
        <v>3806234</v>
      </c>
      <c r="R1114" s="90">
        <v>5960200.5999999996</v>
      </c>
      <c r="S1114" s="91">
        <v>1229077148.3400011</v>
      </c>
    </row>
    <row r="1115" spans="1:19" ht="15.75" thickBot="1" x14ac:dyDescent="0.3">
      <c r="A1115" s="5" t="s">
        <v>330</v>
      </c>
      <c r="B1115" s="90">
        <v>168190712.03999999</v>
      </c>
      <c r="C1115" s="90"/>
      <c r="D1115" s="90">
        <v>12209094</v>
      </c>
      <c r="E1115" s="90">
        <v>530244</v>
      </c>
      <c r="F1115" s="90">
        <v>763200</v>
      </c>
      <c r="G1115" s="91"/>
      <c r="H1115" s="90"/>
      <c r="I1115" s="90">
        <v>471352364.44</v>
      </c>
      <c r="J1115" s="90"/>
      <c r="K1115" s="90">
        <v>680328</v>
      </c>
      <c r="L1115" s="90"/>
      <c r="M1115" s="90"/>
      <c r="N1115" s="90">
        <v>138507154</v>
      </c>
      <c r="O1115" s="90">
        <v>1320000</v>
      </c>
      <c r="P1115" s="90">
        <v>530038</v>
      </c>
      <c r="Q1115" s="11">
        <v>1320000</v>
      </c>
      <c r="R1115" s="90">
        <v>530038</v>
      </c>
      <c r="S1115" s="91">
        <v>794083134.48000002</v>
      </c>
    </row>
    <row r="1116" spans="1:19" ht="15.75" thickBot="1" x14ac:dyDescent="0.3">
      <c r="A1116" s="5" t="s">
        <v>331</v>
      </c>
      <c r="B1116" s="90">
        <v>37417377.99000001</v>
      </c>
      <c r="C1116" s="90"/>
      <c r="D1116" s="90">
        <v>1334530.3</v>
      </c>
      <c r="E1116" s="90">
        <v>5719442.7199999997</v>
      </c>
      <c r="F1116" s="90"/>
      <c r="G1116" s="90"/>
      <c r="H1116" s="90">
        <v>3366585.3499999996</v>
      </c>
      <c r="I1116" s="90">
        <v>35838279.309999987</v>
      </c>
      <c r="J1116" s="90"/>
      <c r="K1116" s="90"/>
      <c r="L1116" s="90"/>
      <c r="M1116" s="90">
        <v>3120659.07</v>
      </c>
      <c r="N1116" s="90">
        <v>146371.78</v>
      </c>
      <c r="O1116" s="90"/>
      <c r="P1116" s="90">
        <v>6452651.9800000004</v>
      </c>
      <c r="Q1116" s="11"/>
      <c r="R1116" s="91">
        <v>6452651.9800000004</v>
      </c>
      <c r="S1116" s="91">
        <v>93395898.499999985</v>
      </c>
    </row>
    <row r="1117" spans="1:19" ht="15.75" thickBot="1" x14ac:dyDescent="0.3">
      <c r="A1117" s="5" t="s">
        <v>337</v>
      </c>
      <c r="B1117" s="90">
        <v>12844876.950000001</v>
      </c>
      <c r="C1117" s="90"/>
      <c r="D1117" s="90">
        <v>3051233.3</v>
      </c>
      <c r="E1117" s="90">
        <v>6046130</v>
      </c>
      <c r="F1117" s="90">
        <v>7663235.1800000006</v>
      </c>
      <c r="G1117" s="90"/>
      <c r="H1117" s="90"/>
      <c r="I1117" s="90">
        <v>267693733.5999999</v>
      </c>
      <c r="J1117" s="90">
        <v>2872060.6</v>
      </c>
      <c r="K1117" s="90"/>
      <c r="L1117" s="90"/>
      <c r="M1117" s="90">
        <v>3331649.9</v>
      </c>
      <c r="N1117" s="90">
        <v>23543950.350000001</v>
      </c>
      <c r="O1117" s="90">
        <v>1244555.1000000001</v>
      </c>
      <c r="P1117" s="90"/>
      <c r="Q1117" s="11">
        <v>1244555.1000000001</v>
      </c>
      <c r="R1117" s="90"/>
      <c r="S1117" s="91">
        <v>328291424.97999996</v>
      </c>
    </row>
    <row r="1118" spans="1:19" ht="15.75" thickBot="1" x14ac:dyDescent="0.3">
      <c r="A1118" s="5" t="s">
        <v>345</v>
      </c>
      <c r="B1118" s="91">
        <v>1441740</v>
      </c>
      <c r="C1118" s="91">
        <v>2436840</v>
      </c>
      <c r="D1118" s="91">
        <v>1020000</v>
      </c>
      <c r="E1118" s="91">
        <v>3060000</v>
      </c>
      <c r="F1118" s="91"/>
      <c r="G1118" s="90"/>
      <c r="H1118" s="91"/>
      <c r="I1118" s="91">
        <v>124258299</v>
      </c>
      <c r="J1118" s="91"/>
      <c r="K1118" s="91"/>
      <c r="L1118" s="91"/>
      <c r="M1118" s="91">
        <v>2739657</v>
      </c>
      <c r="N1118" s="91">
        <v>18742836</v>
      </c>
      <c r="O1118" s="91">
        <v>2609941</v>
      </c>
      <c r="P1118" s="90"/>
      <c r="Q1118" s="11">
        <v>2609941</v>
      </c>
      <c r="R1118" s="90"/>
      <c r="S1118" s="91">
        <v>156309313</v>
      </c>
    </row>
    <row r="1119" spans="1:19" ht="15.75" thickBot="1" x14ac:dyDescent="0.3">
      <c r="A1119" s="5" t="s">
        <v>344</v>
      </c>
      <c r="B1119" s="90">
        <v>14067097.550000001</v>
      </c>
      <c r="C1119" s="90"/>
      <c r="D1119" s="90">
        <v>24219099.800000001</v>
      </c>
      <c r="E1119" s="90">
        <v>4974043.5999999996</v>
      </c>
      <c r="F1119" s="90">
        <v>6609784.3099999996</v>
      </c>
      <c r="G1119" s="90"/>
      <c r="H1119" s="90"/>
      <c r="I1119" s="90">
        <v>543089421.46000028</v>
      </c>
      <c r="J1119" s="90">
        <v>2936659</v>
      </c>
      <c r="K1119" s="90">
        <v>2259757.5</v>
      </c>
      <c r="L1119" s="90"/>
      <c r="M1119" s="90">
        <v>23351410.399999999</v>
      </c>
      <c r="N1119" s="90">
        <v>17743211</v>
      </c>
      <c r="O1119" s="90">
        <v>93450</v>
      </c>
      <c r="P1119" s="90">
        <v>84360</v>
      </c>
      <c r="Q1119" s="11">
        <v>93450</v>
      </c>
      <c r="R1119" s="90">
        <v>84360</v>
      </c>
      <c r="S1119" s="91">
        <v>639428294.62000024</v>
      </c>
    </row>
    <row r="1120" spans="1:19" ht="15.75" thickBot="1" x14ac:dyDescent="0.3">
      <c r="A1120" s="5" t="s">
        <v>346</v>
      </c>
      <c r="B1120" s="90">
        <v>11914907</v>
      </c>
      <c r="C1120" s="90">
        <v>704118.4</v>
      </c>
      <c r="D1120" s="90">
        <v>962420</v>
      </c>
      <c r="E1120" s="90">
        <v>2981878</v>
      </c>
      <c r="F1120" s="90">
        <v>1600</v>
      </c>
      <c r="G1120" s="91"/>
      <c r="H1120" s="90"/>
      <c r="I1120" s="90">
        <v>152220442.59999999</v>
      </c>
      <c r="J1120" s="90"/>
      <c r="K1120" s="90"/>
      <c r="L1120" s="90">
        <v>234580</v>
      </c>
      <c r="M1120" s="90">
        <v>4031094</v>
      </c>
      <c r="N1120" s="90">
        <v>1655573</v>
      </c>
      <c r="O1120" s="90"/>
      <c r="P1120" s="90"/>
      <c r="Q1120" s="11"/>
      <c r="R1120" s="90"/>
      <c r="S1120" s="91">
        <v>174706613</v>
      </c>
    </row>
    <row r="1121" spans="1:19" ht="15.75" thickBot="1" x14ac:dyDescent="0.3">
      <c r="A1121" s="5" t="s">
        <v>347</v>
      </c>
      <c r="B1121" s="90">
        <v>1092130</v>
      </c>
      <c r="C1121" s="90"/>
      <c r="D1121" s="90">
        <v>33673565.799999997</v>
      </c>
      <c r="E1121" s="90">
        <v>3560916.4</v>
      </c>
      <c r="F1121" s="90">
        <v>13971252.9</v>
      </c>
      <c r="G1121" s="99"/>
      <c r="H1121" s="90"/>
      <c r="I1121" s="90">
        <v>706875331.95999968</v>
      </c>
      <c r="J1121" s="90">
        <v>318009</v>
      </c>
      <c r="K1121" s="90">
        <v>1315470</v>
      </c>
      <c r="L1121" s="90"/>
      <c r="M1121" s="90">
        <v>7518448.2000000002</v>
      </c>
      <c r="N1121" s="90">
        <v>67135942</v>
      </c>
      <c r="O1121" s="90">
        <v>1382184.8</v>
      </c>
      <c r="P1121" s="90"/>
      <c r="Q1121" s="11">
        <v>1382184.8</v>
      </c>
      <c r="R1121" s="90"/>
      <c r="S1121" s="91">
        <v>836843251.0599997</v>
      </c>
    </row>
    <row r="1122" spans="1:19" ht="15.75" thickBot="1" x14ac:dyDescent="0.3">
      <c r="A1122" s="5" t="s">
        <v>402</v>
      </c>
      <c r="B1122" s="90"/>
      <c r="C1122" s="90"/>
      <c r="D1122" s="90">
        <v>28266340</v>
      </c>
      <c r="E1122" s="90"/>
      <c r="F1122" s="90">
        <v>2100000</v>
      </c>
      <c r="G1122" s="90"/>
      <c r="H1122" s="90"/>
      <c r="I1122" s="90">
        <v>125847870</v>
      </c>
      <c r="J1122" s="90"/>
      <c r="K1122" s="90">
        <v>1474260</v>
      </c>
      <c r="L1122" s="90"/>
      <c r="M1122" s="90"/>
      <c r="N1122" s="90"/>
      <c r="O1122" s="90"/>
      <c r="P1122" s="90"/>
      <c r="Q1122" s="11"/>
      <c r="R1122" s="90"/>
      <c r="S1122" s="91">
        <v>157688470</v>
      </c>
    </row>
    <row r="1123" spans="1:19" ht="15.75" thickBot="1" x14ac:dyDescent="0.3">
      <c r="A1123" s="5" t="s">
        <v>383</v>
      </c>
      <c r="B1123" s="91"/>
      <c r="C1123" s="91">
        <v>1826032</v>
      </c>
      <c r="D1123" s="91">
        <v>683280</v>
      </c>
      <c r="E1123" s="91">
        <v>3652484</v>
      </c>
      <c r="F1123" s="91">
        <v>2644918.6</v>
      </c>
      <c r="G1123" s="90"/>
      <c r="H1123" s="91"/>
      <c r="I1123" s="91">
        <v>44934138.200000003</v>
      </c>
      <c r="J1123" s="91"/>
      <c r="K1123" s="91"/>
      <c r="L1123" s="91"/>
      <c r="M1123" s="91">
        <v>1826454</v>
      </c>
      <c r="N1123" s="91">
        <v>1826242</v>
      </c>
      <c r="O1123" s="91">
        <v>3575556</v>
      </c>
      <c r="P1123" s="90"/>
      <c r="Q1123" s="11">
        <v>3575556</v>
      </c>
      <c r="R1123" s="91"/>
      <c r="S1123" s="91">
        <v>60969104.800000004</v>
      </c>
    </row>
    <row r="1124" spans="1:19" ht="15.75" thickBot="1" x14ac:dyDescent="0.3">
      <c r="A1124" s="5" t="s">
        <v>348</v>
      </c>
      <c r="B1124" s="90">
        <v>17549319.100000001</v>
      </c>
      <c r="C1124" s="90">
        <v>115050</v>
      </c>
      <c r="D1124" s="90">
        <v>14698407.199999999</v>
      </c>
      <c r="E1124" s="90">
        <v>2686644.6</v>
      </c>
      <c r="F1124" s="90">
        <v>7692384.7999999998</v>
      </c>
      <c r="G1124" s="90"/>
      <c r="H1124" s="90">
        <v>1351440</v>
      </c>
      <c r="I1124" s="90">
        <v>352027343.80000001</v>
      </c>
      <c r="J1124" s="90"/>
      <c r="K1124" s="90"/>
      <c r="L1124" s="90">
        <v>2870380</v>
      </c>
      <c r="M1124" s="90">
        <v>11024625.6</v>
      </c>
      <c r="N1124" s="90">
        <v>16155504.399999999</v>
      </c>
      <c r="O1124" s="90">
        <v>6744560</v>
      </c>
      <c r="P1124" s="90">
        <v>5030245</v>
      </c>
      <c r="Q1124" s="11">
        <v>6744560</v>
      </c>
      <c r="R1124" s="90">
        <v>5030245</v>
      </c>
      <c r="S1124" s="91">
        <v>437945904.5</v>
      </c>
    </row>
    <row r="1125" spans="1:19" ht="15.75" thickBot="1" x14ac:dyDescent="0.3">
      <c r="A1125" s="5" t="s">
        <v>349</v>
      </c>
      <c r="B1125" s="90"/>
      <c r="C1125" s="90"/>
      <c r="D1125" s="90">
        <v>4594595</v>
      </c>
      <c r="E1125" s="90">
        <v>479335</v>
      </c>
      <c r="F1125" s="90">
        <v>810412</v>
      </c>
      <c r="G1125" s="90"/>
      <c r="H1125" s="90"/>
      <c r="I1125" s="90">
        <v>162633825.90000001</v>
      </c>
      <c r="J1125" s="90"/>
      <c r="K1125" s="90"/>
      <c r="L1125" s="90">
        <v>1446115</v>
      </c>
      <c r="M1125" s="90">
        <v>2654568</v>
      </c>
      <c r="N1125" s="90">
        <v>5152340.4000000004</v>
      </c>
      <c r="O1125" s="90">
        <v>416250</v>
      </c>
      <c r="P1125" s="90"/>
      <c r="Q1125" s="11">
        <v>416250</v>
      </c>
      <c r="R1125" s="90"/>
      <c r="S1125" s="91">
        <v>178187441.30000001</v>
      </c>
    </row>
    <row r="1126" spans="1:19" ht="15.75" thickBot="1" x14ac:dyDescent="0.3">
      <c r="A1126" s="5" t="s">
        <v>350</v>
      </c>
      <c r="B1126" s="90">
        <v>328047</v>
      </c>
      <c r="C1126" s="90"/>
      <c r="D1126" s="90">
        <v>39381238</v>
      </c>
      <c r="E1126" s="90">
        <v>176043.6</v>
      </c>
      <c r="F1126" s="90">
        <v>12355961</v>
      </c>
      <c r="G1126" s="91"/>
      <c r="H1126" s="90"/>
      <c r="I1126" s="90">
        <v>685089264.13999999</v>
      </c>
      <c r="J1126" s="90">
        <v>8737368</v>
      </c>
      <c r="K1126" s="90"/>
      <c r="L1126" s="90"/>
      <c r="M1126" s="90">
        <v>3436583</v>
      </c>
      <c r="N1126" s="90">
        <v>28227611</v>
      </c>
      <c r="O1126" s="90"/>
      <c r="P1126" s="90"/>
      <c r="Q1126" s="11"/>
      <c r="R1126" s="90"/>
      <c r="S1126" s="91">
        <v>777732115.74000001</v>
      </c>
    </row>
    <row r="1127" spans="1:19" ht="15.75" thickBot="1" x14ac:dyDescent="0.3">
      <c r="A1127" s="5" t="s">
        <v>384</v>
      </c>
      <c r="B1127" s="90">
        <v>1323375</v>
      </c>
      <c r="C1127" s="90"/>
      <c r="D1127" s="90">
        <v>2498283</v>
      </c>
      <c r="E1127" s="90">
        <v>306250</v>
      </c>
      <c r="F1127" s="90"/>
      <c r="G1127" s="90"/>
      <c r="H1127" s="90"/>
      <c r="I1127" s="90">
        <v>77983688.799999997</v>
      </c>
      <c r="J1127" s="90"/>
      <c r="K1127" s="90">
        <v>614935</v>
      </c>
      <c r="L1127" s="90"/>
      <c r="M1127" s="90">
        <v>1624383</v>
      </c>
      <c r="N1127" s="90"/>
      <c r="O1127" s="90"/>
      <c r="P1127" s="90">
        <v>222140</v>
      </c>
      <c r="Q1127" s="11"/>
      <c r="R1127" s="90">
        <v>222140</v>
      </c>
      <c r="S1127" s="91">
        <v>84573054.799999997</v>
      </c>
    </row>
    <row r="1128" spans="1:19" ht="15.75" thickBot="1" x14ac:dyDescent="0.3">
      <c r="A1128" s="5" t="s">
        <v>372</v>
      </c>
      <c r="B1128" s="91">
        <v>9673693</v>
      </c>
      <c r="C1128" s="91">
        <v>470793</v>
      </c>
      <c r="D1128" s="91">
        <v>108028893.06</v>
      </c>
      <c r="E1128" s="91">
        <v>1404831</v>
      </c>
      <c r="F1128" s="91">
        <v>1571240.2</v>
      </c>
      <c r="G1128" s="90"/>
      <c r="H1128" s="91"/>
      <c r="I1128" s="91">
        <v>116775176.00999998</v>
      </c>
      <c r="J1128" s="91">
        <v>1255222</v>
      </c>
      <c r="K1128" s="91"/>
      <c r="L1128" s="91"/>
      <c r="M1128" s="91">
        <v>14789923.800000001</v>
      </c>
      <c r="N1128" s="91">
        <v>10984962.75</v>
      </c>
      <c r="O1128" s="91">
        <v>2364801.2999999998</v>
      </c>
      <c r="P1128" s="90"/>
      <c r="Q1128" s="11">
        <v>2364801.2999999998</v>
      </c>
      <c r="R1128" s="90"/>
      <c r="S1128" s="91">
        <v>267319536.12</v>
      </c>
    </row>
    <row r="1129" spans="1:19" ht="15.75" thickBot="1" x14ac:dyDescent="0.3">
      <c r="A1129" s="5" t="s">
        <v>419</v>
      </c>
      <c r="B1129" s="90">
        <v>7671294.3900000006</v>
      </c>
      <c r="C1129" s="90"/>
      <c r="D1129" s="90">
        <v>90911583</v>
      </c>
      <c r="E1129" s="90"/>
      <c r="F1129" s="90">
        <v>3318855</v>
      </c>
      <c r="G1129" s="90"/>
      <c r="H1129" s="90"/>
      <c r="I1129" s="90">
        <v>776614942</v>
      </c>
      <c r="J1129" s="90"/>
      <c r="K1129" s="90"/>
      <c r="L1129" s="90"/>
      <c r="M1129" s="90">
        <v>5054080.3900000006</v>
      </c>
      <c r="N1129" s="90">
        <v>1060060</v>
      </c>
      <c r="O1129" s="90"/>
      <c r="P1129" s="90">
        <v>639000</v>
      </c>
      <c r="Q1129" s="11"/>
      <c r="R1129" s="90">
        <v>639000</v>
      </c>
      <c r="S1129" s="91">
        <v>885269814.77999997</v>
      </c>
    </row>
    <row r="1130" spans="1:19" ht="15.75" thickBot="1" x14ac:dyDescent="0.3">
      <c r="A1130" s="5" t="s">
        <v>351</v>
      </c>
      <c r="B1130" s="90">
        <v>4485495</v>
      </c>
      <c r="C1130" s="90">
        <v>13227058</v>
      </c>
      <c r="D1130" s="90">
        <v>10438295.799999999</v>
      </c>
      <c r="E1130" s="90">
        <v>2332309.7999999998</v>
      </c>
      <c r="F1130" s="90">
        <v>3523165.8000000003</v>
      </c>
      <c r="G1130" s="90"/>
      <c r="H1130" s="90"/>
      <c r="I1130" s="90">
        <v>582718724.70000005</v>
      </c>
      <c r="J1130" s="90"/>
      <c r="K1130" s="90"/>
      <c r="L1130" s="90"/>
      <c r="M1130" s="90">
        <v>24050406.800000008</v>
      </c>
      <c r="N1130" s="90">
        <v>2714239.6</v>
      </c>
      <c r="O1130" s="90"/>
      <c r="P1130" s="90">
        <v>2167680</v>
      </c>
      <c r="Q1130" s="11"/>
      <c r="R1130" s="91">
        <v>2167680</v>
      </c>
      <c r="S1130" s="91">
        <v>645657375.5</v>
      </c>
    </row>
    <row r="1131" spans="1:19" ht="15.75" thickBot="1" x14ac:dyDescent="0.3">
      <c r="A1131" s="5" t="s">
        <v>352</v>
      </c>
      <c r="B1131" s="90">
        <v>914027.2</v>
      </c>
      <c r="C1131" s="90"/>
      <c r="D1131" s="90">
        <v>584870</v>
      </c>
      <c r="E1131" s="90">
        <v>428388.8</v>
      </c>
      <c r="F1131" s="90">
        <v>159337</v>
      </c>
      <c r="G1131" s="91"/>
      <c r="H1131" s="90"/>
      <c r="I1131" s="90">
        <v>140612093.79999998</v>
      </c>
      <c r="J1131" s="90"/>
      <c r="K1131" s="90"/>
      <c r="L1131" s="90"/>
      <c r="M1131" s="90">
        <v>275284.40000000002</v>
      </c>
      <c r="N1131" s="90">
        <v>1430043.4000000001</v>
      </c>
      <c r="O1131" s="90"/>
      <c r="P1131" s="90">
        <v>79605</v>
      </c>
      <c r="Q1131" s="11"/>
      <c r="R1131" s="90">
        <v>79605</v>
      </c>
      <c r="S1131" s="91">
        <v>144483649.59999999</v>
      </c>
    </row>
    <row r="1132" spans="1:19" ht="15.75" thickBot="1" x14ac:dyDescent="0.3">
      <c r="A1132" s="5" t="s">
        <v>353</v>
      </c>
      <c r="B1132" s="90"/>
      <c r="C1132" s="90">
        <v>60962</v>
      </c>
      <c r="D1132" s="90">
        <v>5912224.7000000002</v>
      </c>
      <c r="E1132" s="90">
        <v>4150</v>
      </c>
      <c r="F1132" s="90">
        <v>834558.8</v>
      </c>
      <c r="G1132" s="99"/>
      <c r="H1132" s="90"/>
      <c r="I1132" s="90">
        <v>122365788.69999999</v>
      </c>
      <c r="J1132" s="90">
        <v>1859823</v>
      </c>
      <c r="K1132" s="90"/>
      <c r="L1132" s="90"/>
      <c r="M1132" s="90">
        <v>298725</v>
      </c>
      <c r="N1132" s="90">
        <v>357516.5</v>
      </c>
      <c r="O1132" s="90"/>
      <c r="P1132" s="90"/>
      <c r="Q1132" s="11"/>
      <c r="R1132" s="90"/>
      <c r="S1132" s="91">
        <v>131693748.69999999</v>
      </c>
    </row>
    <row r="1133" spans="1:19" ht="15.75" thickBot="1" x14ac:dyDescent="0.3">
      <c r="A1133" s="5" t="s">
        <v>354</v>
      </c>
      <c r="B1133" s="91">
        <v>836500</v>
      </c>
      <c r="C1133" s="91"/>
      <c r="D1133" s="91">
        <v>10591015</v>
      </c>
      <c r="E1133" s="91">
        <v>8228094</v>
      </c>
      <c r="F1133" s="91"/>
      <c r="G1133" s="90"/>
      <c r="H1133" s="91"/>
      <c r="I1133" s="91">
        <v>887285271.15999985</v>
      </c>
      <c r="J1133" s="91">
        <v>108332</v>
      </c>
      <c r="K1133" s="91"/>
      <c r="L1133" s="91"/>
      <c r="M1133" s="91">
        <v>8576914</v>
      </c>
      <c r="N1133" s="91">
        <v>4515922.66</v>
      </c>
      <c r="O1133" s="91">
        <v>450068</v>
      </c>
      <c r="P1133" s="90"/>
      <c r="Q1133" s="11">
        <v>450068</v>
      </c>
      <c r="R1133" s="90"/>
      <c r="S1133" s="91">
        <v>920592116.81999981</v>
      </c>
    </row>
    <row r="1134" spans="1:19" ht="15.75" thickBot="1" x14ac:dyDescent="0.3">
      <c r="A1134" s="5" t="s">
        <v>355</v>
      </c>
      <c r="B1134" s="90"/>
      <c r="C1134" s="90"/>
      <c r="D1134" s="90">
        <v>1874480.5</v>
      </c>
      <c r="E1134" s="90"/>
      <c r="F1134" s="90"/>
      <c r="G1134" s="90"/>
      <c r="H1134" s="90"/>
      <c r="I1134" s="90">
        <v>339307304.89999998</v>
      </c>
      <c r="J1134" s="90"/>
      <c r="K1134" s="90"/>
      <c r="L1134" s="90"/>
      <c r="M1134" s="90">
        <v>241080</v>
      </c>
      <c r="N1134" s="90">
        <v>89730</v>
      </c>
      <c r="O1134" s="90"/>
      <c r="P1134" s="90"/>
      <c r="Q1134" s="11"/>
      <c r="R1134" s="90"/>
      <c r="S1134" s="91">
        <v>341512595.39999998</v>
      </c>
    </row>
    <row r="1135" spans="1:19" ht="15.75" thickBot="1" x14ac:dyDescent="0.3">
      <c r="A1135" s="5" t="s">
        <v>373</v>
      </c>
      <c r="B1135" s="90">
        <v>7122386.6100000013</v>
      </c>
      <c r="C1135" s="90"/>
      <c r="D1135" s="90">
        <v>27042923.879999999</v>
      </c>
      <c r="E1135" s="90">
        <v>42500</v>
      </c>
      <c r="F1135" s="90">
        <v>214337.06</v>
      </c>
      <c r="G1135" s="90"/>
      <c r="H1135" s="90"/>
      <c r="I1135" s="90">
        <v>179352947.15999985</v>
      </c>
      <c r="J1135" s="90"/>
      <c r="K1135" s="90">
        <v>1497467.18</v>
      </c>
      <c r="L1135" s="90"/>
      <c r="M1135" s="90">
        <v>10842393.57</v>
      </c>
      <c r="N1135" s="90">
        <v>128500</v>
      </c>
      <c r="O1135" s="90"/>
      <c r="P1135" s="90">
        <v>248051.08</v>
      </c>
      <c r="Q1135" s="11"/>
      <c r="R1135" s="90">
        <v>248051.08</v>
      </c>
      <c r="S1135" s="91">
        <v>226491506.53999987</v>
      </c>
    </row>
    <row r="1136" spans="1:19" ht="15.75" thickBot="1" x14ac:dyDescent="0.3">
      <c r="A1136" s="5" t="s">
        <v>374</v>
      </c>
      <c r="B1136" s="90">
        <v>21846532.829999998</v>
      </c>
      <c r="C1136" s="90"/>
      <c r="D1136" s="90">
        <v>10125707.23</v>
      </c>
      <c r="E1136" s="90">
        <v>5581428</v>
      </c>
      <c r="F1136" s="90">
        <v>103932511.72999999</v>
      </c>
      <c r="G1136" s="90"/>
      <c r="H1136" s="90"/>
      <c r="I1136" s="90">
        <v>265049762.3599999</v>
      </c>
      <c r="J1136" s="90">
        <v>3551460</v>
      </c>
      <c r="K1136" s="90">
        <v>7257925.4000000004</v>
      </c>
      <c r="L1136" s="90"/>
      <c r="M1136" s="90">
        <v>2421365.9699999997</v>
      </c>
      <c r="N1136" s="90">
        <v>53888352.599999994</v>
      </c>
      <c r="O1136" s="90"/>
      <c r="P1136" s="90">
        <v>620496</v>
      </c>
      <c r="Q1136" s="11"/>
      <c r="R1136" s="90">
        <v>620496</v>
      </c>
      <c r="S1136" s="91">
        <v>474275542.11999989</v>
      </c>
    </row>
    <row r="1137" spans="1:19" ht="15.75" thickBot="1" x14ac:dyDescent="0.3">
      <c r="A1137" s="5" t="s">
        <v>375</v>
      </c>
      <c r="B1137" s="90"/>
      <c r="C1137" s="90"/>
      <c r="D1137" s="90"/>
      <c r="E1137" s="90">
        <v>450000</v>
      </c>
      <c r="F1137" s="90">
        <v>3214000</v>
      </c>
      <c r="G1137" s="91"/>
      <c r="H1137" s="90"/>
      <c r="I1137" s="90">
        <v>113844076.62999997</v>
      </c>
      <c r="J1137" s="90">
        <v>3210601.83</v>
      </c>
      <c r="K1137" s="90"/>
      <c r="L1137" s="90"/>
      <c r="M1137" s="90"/>
      <c r="N1137" s="90"/>
      <c r="O1137" s="90"/>
      <c r="P1137" s="90"/>
      <c r="Q1137" s="11"/>
      <c r="R1137" s="91"/>
      <c r="S1137" s="91">
        <v>120718678.45999996</v>
      </c>
    </row>
    <row r="1138" spans="1:19" ht="15.75" thickBot="1" x14ac:dyDescent="0.3">
      <c r="A1138" s="5" t="s">
        <v>387</v>
      </c>
      <c r="B1138" s="91">
        <v>10912098.5</v>
      </c>
      <c r="C1138" s="91"/>
      <c r="D1138" s="91">
        <v>36908595.600000001</v>
      </c>
      <c r="E1138" s="91"/>
      <c r="F1138" s="91"/>
      <c r="G1138" s="90"/>
      <c r="H1138" s="91"/>
      <c r="I1138" s="91">
        <v>640515434.37999988</v>
      </c>
      <c r="J1138" s="91"/>
      <c r="K1138" s="91">
        <v>2363760</v>
      </c>
      <c r="L1138" s="91"/>
      <c r="M1138" s="91">
        <v>16308558.5</v>
      </c>
      <c r="N1138" s="91">
        <v>2682470.3999999999</v>
      </c>
      <c r="O1138" s="91"/>
      <c r="P1138" s="90"/>
      <c r="Q1138" s="11"/>
      <c r="R1138" s="90"/>
      <c r="S1138" s="91">
        <v>709690917.37999988</v>
      </c>
    </row>
    <row r="1139" spans="1:19" ht="15.75" thickBot="1" x14ac:dyDescent="0.3">
      <c r="A1139" s="5" t="s">
        <v>388</v>
      </c>
      <c r="B1139" s="90"/>
      <c r="C1139" s="90"/>
      <c r="D1139" s="90">
        <v>1715129</v>
      </c>
      <c r="E1139" s="90"/>
      <c r="F1139" s="90"/>
      <c r="G1139" s="90"/>
      <c r="H1139" s="90"/>
      <c r="I1139" s="90">
        <v>142859423</v>
      </c>
      <c r="J1139" s="90"/>
      <c r="K1139" s="90"/>
      <c r="L1139" s="90"/>
      <c r="M1139" s="90">
        <v>146000</v>
      </c>
      <c r="N1139" s="90"/>
      <c r="O1139" s="90"/>
      <c r="P1139" s="90"/>
      <c r="Q1139" s="11"/>
      <c r="R1139" s="90"/>
      <c r="S1139" s="91">
        <v>144720552</v>
      </c>
    </row>
    <row r="1140" spans="1:19" ht="15.75" thickBot="1" x14ac:dyDescent="0.3">
      <c r="A1140" s="5" t="s">
        <v>379</v>
      </c>
      <c r="B1140" s="90">
        <v>9079112</v>
      </c>
      <c r="C1140" s="90"/>
      <c r="D1140" s="90">
        <v>131545836</v>
      </c>
      <c r="E1140" s="90"/>
      <c r="F1140" s="90">
        <v>3097453</v>
      </c>
      <c r="G1140" s="90"/>
      <c r="H1140" s="90">
        <v>1548116</v>
      </c>
      <c r="I1140" s="90">
        <v>246332942</v>
      </c>
      <c r="J1140" s="90">
        <v>1462846</v>
      </c>
      <c r="K1140" s="90"/>
      <c r="L1140" s="90"/>
      <c r="M1140" s="90"/>
      <c r="N1140" s="90">
        <v>18706499</v>
      </c>
      <c r="O1140" s="90"/>
      <c r="P1140" s="90">
        <v>1855020</v>
      </c>
      <c r="Q1140" s="11"/>
      <c r="R1140" s="90">
        <v>1855020</v>
      </c>
      <c r="S1140" s="91">
        <v>413627824</v>
      </c>
    </row>
    <row r="1141" spans="1:19" ht="15.75" thickBot="1" x14ac:dyDescent="0.3">
      <c r="A1141" s="5" t="s">
        <v>380</v>
      </c>
      <c r="B1141" s="90">
        <v>59500</v>
      </c>
      <c r="C1141" s="90"/>
      <c r="D1141" s="90">
        <v>10905456.5</v>
      </c>
      <c r="E1141" s="90"/>
      <c r="F1141" s="90">
        <v>65980</v>
      </c>
      <c r="G1141" s="90"/>
      <c r="H1141" s="90"/>
      <c r="I1141" s="90">
        <v>196951398.69999999</v>
      </c>
      <c r="J1141" s="90"/>
      <c r="K1141" s="90"/>
      <c r="L1141" s="90"/>
      <c r="M1141" s="90">
        <v>5549790</v>
      </c>
      <c r="N1141" s="90"/>
      <c r="O1141" s="90"/>
      <c r="P1141" s="90"/>
      <c r="Q1141" s="11"/>
      <c r="R1141" s="90"/>
      <c r="S1141" s="91">
        <v>213532125.19999999</v>
      </c>
    </row>
    <row r="1142" spans="1:19" ht="15.75" thickBot="1" x14ac:dyDescent="0.3">
      <c r="A1142" s="5" t="s">
        <v>381</v>
      </c>
      <c r="B1142" s="90"/>
      <c r="C1142" s="90"/>
      <c r="D1142" s="90">
        <v>963850</v>
      </c>
      <c r="E1142" s="90">
        <v>1040000</v>
      </c>
      <c r="F1142" s="90"/>
      <c r="G1142" s="91"/>
      <c r="H1142" s="90"/>
      <c r="I1142" s="90">
        <v>128570890.19999999</v>
      </c>
      <c r="J1142" s="90"/>
      <c r="K1142" s="90"/>
      <c r="L1142" s="90"/>
      <c r="M1142" s="90">
        <v>991600</v>
      </c>
      <c r="N1142" s="90">
        <v>3763968</v>
      </c>
      <c r="O1142" s="90"/>
      <c r="P1142" s="90"/>
      <c r="Q1142" s="11"/>
      <c r="R1142" s="90"/>
      <c r="S1142" s="91">
        <v>135330308.19999999</v>
      </c>
    </row>
    <row r="1143" spans="1:19" ht="15.75" thickBot="1" x14ac:dyDescent="0.3">
      <c r="A1143" s="5" t="s">
        <v>382</v>
      </c>
      <c r="B1143" s="91"/>
      <c r="C1143" s="91"/>
      <c r="D1143" s="91">
        <v>8464425</v>
      </c>
      <c r="E1143" s="91"/>
      <c r="F1143" s="91"/>
      <c r="G1143" s="99"/>
      <c r="H1143" s="91"/>
      <c r="I1143" s="91">
        <v>184609109</v>
      </c>
      <c r="J1143" s="91">
        <v>354900</v>
      </c>
      <c r="K1143" s="91"/>
      <c r="L1143" s="91"/>
      <c r="M1143" s="91">
        <v>3101710</v>
      </c>
      <c r="N1143" s="91">
        <v>7973024</v>
      </c>
      <c r="O1143" s="91"/>
      <c r="P1143" s="90"/>
      <c r="Q1143" s="11"/>
      <c r="R1143" s="90"/>
      <c r="S1143" s="91">
        <v>204503168</v>
      </c>
    </row>
    <row r="1144" spans="1:19" ht="15.75" thickBot="1" x14ac:dyDescent="0.3">
      <c r="A1144" s="5" t="s">
        <v>385</v>
      </c>
      <c r="B1144" s="90">
        <v>1366550</v>
      </c>
      <c r="C1144" s="90"/>
      <c r="D1144" s="90">
        <v>6597064.5700000003</v>
      </c>
      <c r="E1144" s="90">
        <v>2361368.63</v>
      </c>
      <c r="F1144" s="90">
        <v>477977.56</v>
      </c>
      <c r="G1144" s="90"/>
      <c r="H1144" s="90"/>
      <c r="I1144" s="90">
        <v>329547665.25000006</v>
      </c>
      <c r="J1144" s="90"/>
      <c r="K1144" s="90"/>
      <c r="L1144" s="90"/>
      <c r="M1144" s="90">
        <v>5271839.25</v>
      </c>
      <c r="N1144" s="90">
        <v>583727.5</v>
      </c>
      <c r="O1144" s="90"/>
      <c r="P1144" s="90"/>
      <c r="Q1144" s="11"/>
      <c r="R1144" s="91"/>
      <c r="S1144" s="91">
        <v>346206192.76000005</v>
      </c>
    </row>
    <row r="1145" spans="1:19" ht="15.75" thickBot="1" x14ac:dyDescent="0.3">
      <c r="A1145" s="5" t="s">
        <v>389</v>
      </c>
      <c r="B1145" s="90">
        <v>10101540</v>
      </c>
      <c r="C1145" s="90">
        <v>932466.5</v>
      </c>
      <c r="D1145" s="90">
        <v>13756674</v>
      </c>
      <c r="E1145" s="90">
        <v>197500</v>
      </c>
      <c r="F1145" s="90">
        <v>3142130.8</v>
      </c>
      <c r="G1145" s="90"/>
      <c r="H1145" s="90"/>
      <c r="I1145" s="90">
        <v>116894502.09999999</v>
      </c>
      <c r="J1145" s="90"/>
      <c r="K1145" s="90">
        <v>15078795</v>
      </c>
      <c r="L1145" s="90"/>
      <c r="M1145" s="90">
        <v>5745804</v>
      </c>
      <c r="N1145" s="90">
        <v>10193349.9</v>
      </c>
      <c r="O1145" s="90">
        <v>723262.6</v>
      </c>
      <c r="P1145" s="90">
        <v>11065450</v>
      </c>
      <c r="Q1145" s="11">
        <v>723262.6</v>
      </c>
      <c r="R1145" s="90">
        <v>11065450</v>
      </c>
      <c r="S1145" s="91">
        <v>187831474.90000001</v>
      </c>
    </row>
    <row r="1146" spans="1:19" ht="15.75" thickBot="1" x14ac:dyDescent="0.3">
      <c r="A1146" s="5" t="s">
        <v>401</v>
      </c>
      <c r="B1146" s="90"/>
      <c r="C1146" s="90"/>
      <c r="D1146" s="90"/>
      <c r="E1146" s="90"/>
      <c r="F1146" s="90"/>
      <c r="G1146" s="90"/>
      <c r="H1146" s="90"/>
      <c r="I1146" s="90">
        <v>20456740</v>
      </c>
      <c r="J1146" s="90"/>
      <c r="K1146" s="90"/>
      <c r="L1146" s="90"/>
      <c r="M1146" s="90"/>
      <c r="N1146" s="90"/>
      <c r="O1146" s="90"/>
      <c r="P1146" s="90"/>
      <c r="Q1146" s="11"/>
      <c r="R1146" s="90"/>
      <c r="S1146" s="91">
        <v>20456740</v>
      </c>
    </row>
    <row r="1147" spans="1:19" ht="15.75" thickBot="1" x14ac:dyDescent="0.3">
      <c r="A1147" s="5" t="s">
        <v>396</v>
      </c>
      <c r="B1147" s="90">
        <v>19082690</v>
      </c>
      <c r="C1147" s="90"/>
      <c r="D1147" s="90">
        <v>17301350</v>
      </c>
      <c r="E1147" s="90"/>
      <c r="F1147" s="90">
        <v>1406060</v>
      </c>
      <c r="G1147" s="90"/>
      <c r="H1147" s="90">
        <v>218660</v>
      </c>
      <c r="I1147" s="90">
        <v>464060087.5</v>
      </c>
      <c r="J1147" s="90">
        <v>1356825</v>
      </c>
      <c r="K1147" s="90">
        <v>499630</v>
      </c>
      <c r="L1147" s="90">
        <v>1851617.5</v>
      </c>
      <c r="M1147" s="90">
        <v>12788875</v>
      </c>
      <c r="N1147" s="90">
        <v>6632490</v>
      </c>
      <c r="O1147" s="90"/>
      <c r="P1147" s="90">
        <v>1285700</v>
      </c>
      <c r="Q1147" s="11"/>
      <c r="R1147" s="90">
        <v>1285700</v>
      </c>
      <c r="S1147" s="91">
        <v>526483985</v>
      </c>
    </row>
    <row r="1148" spans="1:19" ht="15.75" thickBot="1" x14ac:dyDescent="0.3">
      <c r="A1148" s="5" t="s">
        <v>392</v>
      </c>
      <c r="B1148" s="91">
        <v>343296</v>
      </c>
      <c r="C1148" s="91"/>
      <c r="D1148" s="91">
        <v>14397470</v>
      </c>
      <c r="E1148" s="91"/>
      <c r="F1148" s="91"/>
      <c r="G1148" s="91"/>
      <c r="H1148" s="91"/>
      <c r="I1148" s="91">
        <v>186929334.06999996</v>
      </c>
      <c r="J1148" s="91"/>
      <c r="K1148" s="91"/>
      <c r="L1148" s="91"/>
      <c r="M1148" s="91">
        <v>27002720.870000001</v>
      </c>
      <c r="N1148" s="91"/>
      <c r="O1148" s="91"/>
      <c r="P1148" s="90"/>
      <c r="Q1148" s="11"/>
      <c r="R1148" s="90"/>
      <c r="S1148" s="91">
        <v>228672820.93999997</v>
      </c>
    </row>
    <row r="1149" spans="1:19" ht="15.75" thickBot="1" x14ac:dyDescent="0.3">
      <c r="A1149" s="5" t="s">
        <v>400</v>
      </c>
      <c r="B1149" s="90"/>
      <c r="C1149" s="90"/>
      <c r="D1149" s="90">
        <v>39804286</v>
      </c>
      <c r="E1149" s="90"/>
      <c r="F1149" s="90"/>
      <c r="G1149" s="90"/>
      <c r="H1149" s="90"/>
      <c r="I1149" s="90">
        <v>290835976</v>
      </c>
      <c r="J1149" s="90"/>
      <c r="K1149" s="90">
        <v>699300</v>
      </c>
      <c r="L1149" s="90"/>
      <c r="M1149" s="90">
        <v>9928210</v>
      </c>
      <c r="N1149" s="90">
        <v>40112240</v>
      </c>
      <c r="O1149" s="90"/>
      <c r="P1149" s="90">
        <v>895400</v>
      </c>
      <c r="Q1149" s="11"/>
      <c r="R1149" s="90">
        <v>895400</v>
      </c>
      <c r="S1149" s="91">
        <v>382275412</v>
      </c>
    </row>
    <row r="1150" spans="1:19" ht="15.75" thickBot="1" x14ac:dyDescent="0.3">
      <c r="A1150" s="5" t="s">
        <v>407</v>
      </c>
      <c r="B1150" s="90">
        <v>40207800</v>
      </c>
      <c r="C1150" s="90"/>
      <c r="D1150" s="90">
        <v>465634688</v>
      </c>
      <c r="E1150" s="90"/>
      <c r="F1150" s="90">
        <v>32020911</v>
      </c>
      <c r="G1150" s="90"/>
      <c r="H1150" s="90"/>
      <c r="I1150" s="90">
        <v>199892352</v>
      </c>
      <c r="J1150" s="90"/>
      <c r="K1150" s="90">
        <v>48466000</v>
      </c>
      <c r="L1150" s="90"/>
      <c r="M1150" s="90">
        <v>20690748</v>
      </c>
      <c r="N1150" s="90">
        <v>132879185</v>
      </c>
      <c r="O1150" s="90"/>
      <c r="P1150" s="90">
        <v>9000000</v>
      </c>
      <c r="Q1150" s="11"/>
      <c r="R1150" s="90">
        <v>9000000</v>
      </c>
      <c r="S1150" s="91">
        <v>948791684</v>
      </c>
    </row>
    <row r="1151" spans="1:19" ht="15.75" thickBot="1" x14ac:dyDescent="0.3">
      <c r="A1151" s="5" t="s">
        <v>403</v>
      </c>
      <c r="B1151" s="90">
        <v>848328.4</v>
      </c>
      <c r="C1151" s="90">
        <v>335400</v>
      </c>
      <c r="D1151" s="90">
        <v>52714940.939999998</v>
      </c>
      <c r="E1151" s="90">
        <v>3111557.8</v>
      </c>
      <c r="F1151" s="90">
        <v>187054254.22000003</v>
      </c>
      <c r="G1151" s="90"/>
      <c r="H1151" s="90"/>
      <c r="I1151" s="90">
        <v>426069466.8399989</v>
      </c>
      <c r="J1151" s="90">
        <v>25052799</v>
      </c>
      <c r="K1151" s="90"/>
      <c r="L1151" s="90">
        <v>2520570</v>
      </c>
      <c r="M1151" s="90">
        <v>6601684.4399999995</v>
      </c>
      <c r="N1151" s="90">
        <v>9951237.3999999985</v>
      </c>
      <c r="O1151" s="90">
        <v>804700</v>
      </c>
      <c r="P1151" s="90">
        <v>693685.2</v>
      </c>
      <c r="Q1151" s="11">
        <v>804700</v>
      </c>
      <c r="R1151" s="91">
        <v>693685.2</v>
      </c>
      <c r="S1151" s="91">
        <v>715758624.23999894</v>
      </c>
    </row>
    <row r="1152" spans="1:19" ht="15.75" thickBot="1" x14ac:dyDescent="0.3">
      <c r="A1152" s="5" t="s">
        <v>408</v>
      </c>
      <c r="B1152" s="90">
        <v>8229101.7000000002</v>
      </c>
      <c r="C1152" s="90">
        <v>186632.4</v>
      </c>
      <c r="D1152" s="90">
        <v>22602372.32</v>
      </c>
      <c r="E1152" s="90">
        <v>3254895</v>
      </c>
      <c r="F1152" s="90">
        <v>16016881.68</v>
      </c>
      <c r="G1152" s="90"/>
      <c r="H1152" s="90"/>
      <c r="I1152" s="90">
        <v>519357026.40000004</v>
      </c>
      <c r="J1152" s="90"/>
      <c r="K1152" s="90">
        <v>154500</v>
      </c>
      <c r="L1152" s="90">
        <v>1305360</v>
      </c>
      <c r="M1152" s="90">
        <v>11740643.09</v>
      </c>
      <c r="N1152" s="90">
        <v>7584360.7000000002</v>
      </c>
      <c r="O1152" s="90">
        <v>7385009.3899999997</v>
      </c>
      <c r="P1152" s="90">
        <v>371634</v>
      </c>
      <c r="Q1152" s="11">
        <v>7385009.3899999997</v>
      </c>
      <c r="R1152" s="90">
        <v>371634</v>
      </c>
      <c r="S1152" s="91">
        <v>598188416.68000007</v>
      </c>
    </row>
    <row r="1153" spans="1:19" ht="15.75" thickBot="1" x14ac:dyDescent="0.3">
      <c r="A1153" s="5" t="s">
        <v>409</v>
      </c>
      <c r="B1153" s="91"/>
      <c r="C1153" s="91"/>
      <c r="D1153" s="91">
        <v>100496620</v>
      </c>
      <c r="E1153" s="91"/>
      <c r="F1153" s="91">
        <v>2466600</v>
      </c>
      <c r="G1153" s="91"/>
      <c r="H1153" s="91"/>
      <c r="I1153" s="91">
        <v>295688820</v>
      </c>
      <c r="J1153" s="91">
        <v>4823600</v>
      </c>
      <c r="K1153" s="91"/>
      <c r="L1153" s="91"/>
      <c r="M1153" s="91">
        <v>26691060</v>
      </c>
      <c r="N1153" s="91">
        <v>350000</v>
      </c>
      <c r="O1153" s="91"/>
      <c r="P1153" s="90"/>
      <c r="Q1153" s="11"/>
      <c r="R1153" s="90"/>
      <c r="S1153" s="91">
        <v>430516700</v>
      </c>
    </row>
    <row r="1154" spans="1:19" ht="15.75" thickBot="1" x14ac:dyDescent="0.3">
      <c r="A1154" s="5" t="s">
        <v>404</v>
      </c>
      <c r="B1154" s="90">
        <v>65802995.799999997</v>
      </c>
      <c r="C1154" s="90">
        <v>208600</v>
      </c>
      <c r="D1154" s="90">
        <v>104578670.30000001</v>
      </c>
      <c r="E1154" s="90">
        <v>9958847.1999999993</v>
      </c>
      <c r="F1154" s="90">
        <v>16990051.600000001</v>
      </c>
      <c r="G1154" s="99"/>
      <c r="H1154" s="90"/>
      <c r="I1154" s="90">
        <v>754349369.96000004</v>
      </c>
      <c r="J1154" s="90">
        <v>373354</v>
      </c>
      <c r="K1154" s="90">
        <v>492762</v>
      </c>
      <c r="L1154" s="90"/>
      <c r="M1154" s="90">
        <v>31331106.800000001</v>
      </c>
      <c r="N1154" s="90">
        <v>319659257.16000003</v>
      </c>
      <c r="O1154" s="90">
        <v>3483148</v>
      </c>
      <c r="P1154" s="90">
        <v>18701216.399999999</v>
      </c>
      <c r="Q1154" s="11">
        <v>3483148</v>
      </c>
      <c r="R1154" s="90">
        <v>18701216.399999999</v>
      </c>
      <c r="S1154" s="91">
        <v>1325929379.22</v>
      </c>
    </row>
    <row r="1155" spans="1:19" ht="15.75" thickBot="1" x14ac:dyDescent="0.3">
      <c r="A1155" s="5" t="s">
        <v>428</v>
      </c>
      <c r="B1155" s="90"/>
      <c r="C1155" s="90"/>
      <c r="D1155" s="90">
        <v>33548824.5</v>
      </c>
      <c r="E1155" s="90"/>
      <c r="F1155" s="90">
        <v>14314149.25</v>
      </c>
      <c r="G1155" s="90"/>
      <c r="H1155" s="90"/>
      <c r="I1155" s="90">
        <v>518101639.25</v>
      </c>
      <c r="J1155" s="90">
        <v>2809700</v>
      </c>
      <c r="K1155" s="90"/>
      <c r="L1155" s="90"/>
      <c r="M1155" s="90">
        <v>410780</v>
      </c>
      <c r="N1155" s="90">
        <v>19290571.5</v>
      </c>
      <c r="O1155" s="90"/>
      <c r="P1155" s="90"/>
      <c r="Q1155" s="11"/>
      <c r="R1155" s="90"/>
      <c r="S1155" s="91">
        <v>588475664.5</v>
      </c>
    </row>
    <row r="1156" spans="1:19" ht="15.75" thickBot="1" x14ac:dyDescent="0.3">
      <c r="A1156" s="5" t="s">
        <v>406</v>
      </c>
      <c r="B1156" s="90">
        <v>14147029.550000001</v>
      </c>
      <c r="C1156" s="90"/>
      <c r="D1156" s="90">
        <v>29350886.550000004</v>
      </c>
      <c r="E1156" s="90">
        <v>5163212.5999999996</v>
      </c>
      <c r="F1156" s="90">
        <v>11234967.330000002</v>
      </c>
      <c r="G1156" s="90"/>
      <c r="H1156" s="90"/>
      <c r="I1156" s="90">
        <v>594720222.1000005</v>
      </c>
      <c r="J1156" s="90">
        <v>3334100</v>
      </c>
      <c r="K1156" s="90">
        <v>3649200</v>
      </c>
      <c r="L1156" s="90"/>
      <c r="M1156" s="90">
        <v>13955555.919999998</v>
      </c>
      <c r="N1156" s="90">
        <v>21372396.799999997</v>
      </c>
      <c r="O1156" s="90">
        <v>1235231.3500000001</v>
      </c>
      <c r="P1156" s="90">
        <v>3281390.6</v>
      </c>
      <c r="Q1156" s="11">
        <v>1235231.3500000001</v>
      </c>
      <c r="R1156" s="90">
        <v>3281390.6</v>
      </c>
      <c r="S1156" s="91">
        <v>701444192.80000043</v>
      </c>
    </row>
    <row r="1157" spans="1:19" ht="15.75" thickBot="1" x14ac:dyDescent="0.3">
      <c r="A1157" s="5" t="s">
        <v>411</v>
      </c>
      <c r="B1157" s="90">
        <v>5126225</v>
      </c>
      <c r="C1157" s="90">
        <v>356800</v>
      </c>
      <c r="D1157" s="90">
        <v>22959095</v>
      </c>
      <c r="E1157" s="90">
        <v>5599083</v>
      </c>
      <c r="F1157" s="90">
        <v>4515314.5999999996</v>
      </c>
      <c r="G1157" s="90"/>
      <c r="H1157" s="90"/>
      <c r="I1157" s="90">
        <v>254301422.99999997</v>
      </c>
      <c r="J1157" s="90">
        <v>3190600</v>
      </c>
      <c r="K1157" s="90"/>
      <c r="L1157" s="90"/>
      <c r="M1157" s="90">
        <v>4038965</v>
      </c>
      <c r="N1157" s="90">
        <v>10374963</v>
      </c>
      <c r="O1157" s="90">
        <v>339845</v>
      </c>
      <c r="P1157" s="90">
        <v>1584506</v>
      </c>
      <c r="Q1157" s="11">
        <v>339845</v>
      </c>
      <c r="R1157" s="90">
        <v>1584506</v>
      </c>
      <c r="S1157" s="91">
        <v>312386819.59999996</v>
      </c>
    </row>
    <row r="1158" spans="1:19" ht="15.75" thickBot="1" x14ac:dyDescent="0.3">
      <c r="A1158" s="5" t="s">
        <v>412</v>
      </c>
      <c r="B1158" s="91"/>
      <c r="C1158" s="91"/>
      <c r="D1158" s="91">
        <v>74726299.159999996</v>
      </c>
      <c r="E1158" s="91"/>
      <c r="F1158" s="91">
        <v>21453832</v>
      </c>
      <c r="G1158" s="90"/>
      <c r="H1158" s="91"/>
      <c r="I1158" s="91">
        <v>736519612.36000013</v>
      </c>
      <c r="J1158" s="91">
        <v>4699995</v>
      </c>
      <c r="K1158" s="91"/>
      <c r="L1158" s="91">
        <v>201800</v>
      </c>
      <c r="M1158" s="91">
        <v>23700315</v>
      </c>
      <c r="N1158" s="91">
        <v>1198800</v>
      </c>
      <c r="O1158" s="91"/>
      <c r="P1158" s="90"/>
      <c r="Q1158" s="11"/>
      <c r="R1158" s="91"/>
      <c r="S1158" s="91">
        <v>862500653.5200001</v>
      </c>
    </row>
    <row r="1159" spans="1:19" ht="15.75" thickBot="1" x14ac:dyDescent="0.3">
      <c r="A1159" s="5" t="s">
        <v>413</v>
      </c>
      <c r="B1159" s="90">
        <v>2072640</v>
      </c>
      <c r="C1159" s="90"/>
      <c r="D1159" s="90">
        <v>91868415.250000015</v>
      </c>
      <c r="E1159" s="90">
        <v>3547579.6300000004</v>
      </c>
      <c r="F1159" s="90">
        <v>1903419.72</v>
      </c>
      <c r="G1159" s="91"/>
      <c r="H1159" s="90"/>
      <c r="I1159" s="90">
        <v>882934791.04999948</v>
      </c>
      <c r="J1159" s="90"/>
      <c r="K1159" s="90">
        <v>63266136.550000004</v>
      </c>
      <c r="L1159" s="90"/>
      <c r="M1159" s="90">
        <v>26350552.720000003</v>
      </c>
      <c r="N1159" s="90">
        <v>2384055</v>
      </c>
      <c r="O1159" s="90"/>
      <c r="P1159" s="90">
        <v>1490880</v>
      </c>
      <c r="Q1159" s="11"/>
      <c r="R1159" s="90">
        <v>1490880</v>
      </c>
      <c r="S1159" s="91">
        <v>1075818469.9199996</v>
      </c>
    </row>
    <row r="1160" spans="1:19" ht="15.75" thickBot="1" x14ac:dyDescent="0.3">
      <c r="A1160" s="5" t="s">
        <v>414</v>
      </c>
      <c r="B1160" s="90"/>
      <c r="C1160" s="90"/>
      <c r="D1160" s="90">
        <v>131000</v>
      </c>
      <c r="E1160" s="90"/>
      <c r="F1160" s="90"/>
      <c r="G1160" s="90"/>
      <c r="H1160" s="90"/>
      <c r="I1160" s="90">
        <v>3508396</v>
      </c>
      <c r="J1160" s="90"/>
      <c r="K1160" s="90"/>
      <c r="L1160" s="90"/>
      <c r="M1160" s="90"/>
      <c r="N1160" s="90"/>
      <c r="O1160" s="90"/>
      <c r="P1160" s="90"/>
      <c r="Q1160" s="11"/>
      <c r="R1160" s="90"/>
      <c r="S1160" s="91">
        <v>3639396</v>
      </c>
    </row>
    <row r="1161" spans="1:19" ht="15.75" thickBot="1" x14ac:dyDescent="0.3">
      <c r="A1161" s="5" t="s">
        <v>415</v>
      </c>
      <c r="B1161" s="90"/>
      <c r="C1161" s="90">
        <v>22120000</v>
      </c>
      <c r="D1161" s="90"/>
      <c r="E1161" s="90"/>
      <c r="F1161" s="90"/>
      <c r="G1161" s="90"/>
      <c r="H1161" s="90"/>
      <c r="I1161" s="90">
        <v>103665652</v>
      </c>
      <c r="J1161" s="90"/>
      <c r="K1161" s="90"/>
      <c r="L1161" s="90"/>
      <c r="M1161" s="90">
        <v>81545652</v>
      </c>
      <c r="N1161" s="90"/>
      <c r="O1161" s="90"/>
      <c r="P1161" s="90"/>
      <c r="Q1161" s="11"/>
      <c r="R1161" s="90"/>
      <c r="S1161" s="91">
        <v>207331304</v>
      </c>
    </row>
    <row r="1162" spans="1:19" ht="15.75" thickBot="1" x14ac:dyDescent="0.3">
      <c r="A1162" s="5" t="s">
        <v>417</v>
      </c>
      <c r="B1162" s="90"/>
      <c r="C1162" s="90"/>
      <c r="D1162" s="90"/>
      <c r="E1162" s="90"/>
      <c r="F1162" s="90"/>
      <c r="G1162" s="90"/>
      <c r="H1162" s="90"/>
      <c r="I1162" s="90"/>
      <c r="J1162" s="90"/>
      <c r="K1162" s="90"/>
      <c r="L1162" s="90"/>
      <c r="M1162" s="90">
        <v>485524398</v>
      </c>
      <c r="N1162" s="90"/>
      <c r="O1162" s="90"/>
      <c r="P1162" s="90"/>
      <c r="Q1162" s="11"/>
      <c r="R1162" s="90"/>
      <c r="S1162" s="91">
        <v>485524398</v>
      </c>
    </row>
    <row r="1163" spans="1:19" ht="15.75" thickBot="1" x14ac:dyDescent="0.3">
      <c r="A1163" s="5" t="s">
        <v>418</v>
      </c>
      <c r="B1163" s="91">
        <v>3061921</v>
      </c>
      <c r="C1163" s="91"/>
      <c r="D1163" s="91">
        <v>8760253.5</v>
      </c>
      <c r="E1163" s="91"/>
      <c r="F1163" s="91">
        <v>795958.5</v>
      </c>
      <c r="G1163" s="90"/>
      <c r="H1163" s="91"/>
      <c r="I1163" s="91">
        <v>237614763.90000001</v>
      </c>
      <c r="J1163" s="91">
        <v>5983694</v>
      </c>
      <c r="K1163" s="91"/>
      <c r="L1163" s="91"/>
      <c r="M1163" s="91">
        <v>9292671</v>
      </c>
      <c r="N1163" s="91">
        <v>7598416.5</v>
      </c>
      <c r="O1163" s="91">
        <v>836645.6</v>
      </c>
      <c r="P1163" s="90"/>
      <c r="Q1163" s="11">
        <v>836645.6</v>
      </c>
      <c r="R1163" s="90"/>
      <c r="S1163" s="91">
        <v>273944324</v>
      </c>
    </row>
    <row r="1164" spans="1:19" ht="15.75" thickBot="1" x14ac:dyDescent="0.3">
      <c r="A1164" s="5" t="s">
        <v>422</v>
      </c>
      <c r="B1164" s="90"/>
      <c r="C1164" s="90"/>
      <c r="D1164" s="90">
        <v>4243085</v>
      </c>
      <c r="E1164" s="90"/>
      <c r="F1164" s="90">
        <v>238500</v>
      </c>
      <c r="G1164" s="91"/>
      <c r="H1164" s="90"/>
      <c r="I1164" s="90">
        <v>37681289.640000001</v>
      </c>
      <c r="J1164" s="90"/>
      <c r="K1164" s="90"/>
      <c r="L1164" s="90"/>
      <c r="M1164" s="90">
        <v>15719488.439999999</v>
      </c>
      <c r="N1164" s="90">
        <v>152930</v>
      </c>
      <c r="O1164" s="90">
        <v>2181913</v>
      </c>
      <c r="P1164" s="90"/>
      <c r="Q1164" s="11">
        <v>2181913</v>
      </c>
      <c r="R1164" s="90"/>
      <c r="S1164" s="91">
        <v>60217206.079999998</v>
      </c>
    </row>
    <row r="1165" spans="1:19" ht="15.75" thickBot="1" x14ac:dyDescent="0.3">
      <c r="A1165" s="5" t="s">
        <v>423</v>
      </c>
      <c r="B1165" s="90">
        <v>12934254.82</v>
      </c>
      <c r="C1165" s="90"/>
      <c r="D1165" s="90">
        <v>22012808.819999997</v>
      </c>
      <c r="E1165" s="90"/>
      <c r="F1165" s="90">
        <v>14195270.100000001</v>
      </c>
      <c r="G1165" s="99"/>
      <c r="H1165" s="90"/>
      <c r="I1165" s="90">
        <v>231224837.36999997</v>
      </c>
      <c r="J1165" s="90"/>
      <c r="K1165" s="90"/>
      <c r="L1165" s="90"/>
      <c r="M1165" s="90">
        <v>15210007</v>
      </c>
      <c r="N1165" s="90">
        <v>3769868.8</v>
      </c>
      <c r="O1165" s="90">
        <v>2214071.75</v>
      </c>
      <c r="P1165" s="90">
        <v>69220.800000000003</v>
      </c>
      <c r="Q1165" s="11">
        <v>2214071.75</v>
      </c>
      <c r="R1165" s="91">
        <v>69220.800000000003</v>
      </c>
      <c r="S1165" s="91">
        <v>301630339.45999998</v>
      </c>
    </row>
    <row r="1166" spans="1:19" ht="15.75" thickBot="1" x14ac:dyDescent="0.3">
      <c r="A1166" s="5" t="s">
        <v>424</v>
      </c>
      <c r="B1166" s="90">
        <v>8976904.4000000004</v>
      </c>
      <c r="C1166" s="90"/>
      <c r="D1166" s="90">
        <v>26146680.59</v>
      </c>
      <c r="E1166" s="90"/>
      <c r="F1166" s="90">
        <v>14375736.4</v>
      </c>
      <c r="G1166" s="90"/>
      <c r="H1166" s="90"/>
      <c r="I1166" s="90">
        <v>254461576.28000021</v>
      </c>
      <c r="J1166" s="90">
        <v>564069</v>
      </c>
      <c r="K1166" s="90"/>
      <c r="L1166" s="90"/>
      <c r="M1166" s="90">
        <v>6145070.5499999998</v>
      </c>
      <c r="N1166" s="90">
        <v>26968870.140000004</v>
      </c>
      <c r="O1166" s="90">
        <v>1038713</v>
      </c>
      <c r="P1166" s="90">
        <v>3377360</v>
      </c>
      <c r="Q1166" s="11">
        <v>1038713</v>
      </c>
      <c r="R1166" s="90">
        <v>3377360</v>
      </c>
      <c r="S1166" s="91">
        <v>342054980.36000019</v>
      </c>
    </row>
    <row r="1167" spans="1:19" ht="15.75" thickBot="1" x14ac:dyDescent="0.3">
      <c r="A1167" s="5" t="s">
        <v>425</v>
      </c>
      <c r="B1167" s="90">
        <v>2333000</v>
      </c>
      <c r="C1167" s="90"/>
      <c r="D1167" s="90">
        <v>72771440</v>
      </c>
      <c r="E1167" s="90"/>
      <c r="F1167" s="90"/>
      <c r="G1167" s="90"/>
      <c r="H1167" s="90"/>
      <c r="I1167" s="90">
        <v>105441480</v>
      </c>
      <c r="J1167" s="90"/>
      <c r="K1167" s="90"/>
      <c r="L1167" s="90"/>
      <c r="M1167" s="90">
        <v>4937840</v>
      </c>
      <c r="N1167" s="90"/>
      <c r="O1167" s="90"/>
      <c r="P1167" s="90"/>
      <c r="Q1167" s="11"/>
      <c r="R1167" s="90"/>
      <c r="S1167" s="91">
        <v>185483760</v>
      </c>
    </row>
    <row r="1168" spans="1:19" ht="15.75" thickBot="1" x14ac:dyDescent="0.3">
      <c r="A1168" s="5" t="s">
        <v>432</v>
      </c>
      <c r="B1168" s="91">
        <v>221125</v>
      </c>
      <c r="C1168" s="91">
        <v>10000000</v>
      </c>
      <c r="D1168" s="91">
        <v>6378140</v>
      </c>
      <c r="E1168" s="91"/>
      <c r="F1168" s="91"/>
      <c r="G1168" s="90"/>
      <c r="H1168" s="91">
        <v>179945</v>
      </c>
      <c r="I1168" s="91">
        <v>302690332.5</v>
      </c>
      <c r="J1168" s="91">
        <v>349135</v>
      </c>
      <c r="K1168" s="91"/>
      <c r="L1168" s="91">
        <v>87580</v>
      </c>
      <c r="M1168" s="91">
        <v>26075</v>
      </c>
      <c r="N1168" s="91">
        <v>2903087.5</v>
      </c>
      <c r="O1168" s="91"/>
      <c r="P1168" s="90"/>
      <c r="Q1168" s="11"/>
      <c r="R1168" s="90"/>
      <c r="S1168" s="91">
        <v>322835420</v>
      </c>
    </row>
    <row r="1169" spans="1:19" ht="15.75" thickBot="1" x14ac:dyDescent="0.3">
      <c r="A1169" s="5" t="s">
        <v>429</v>
      </c>
      <c r="B1169" s="90">
        <v>7195014.5499999998</v>
      </c>
      <c r="C1169" s="90"/>
      <c r="D1169" s="90">
        <v>7966695.29</v>
      </c>
      <c r="E1169" s="90">
        <v>664157680.45000017</v>
      </c>
      <c r="F1169" s="90">
        <v>36003432.600000001</v>
      </c>
      <c r="G1169" s="90"/>
      <c r="H1169" s="90">
        <v>176750</v>
      </c>
      <c r="I1169" s="90">
        <v>709823550.27999997</v>
      </c>
      <c r="J1169" s="90"/>
      <c r="K1169" s="90">
        <v>1423820</v>
      </c>
      <c r="L1169" s="90"/>
      <c r="M1169" s="90">
        <v>3578392.4</v>
      </c>
      <c r="N1169" s="90">
        <v>38190881.030000001</v>
      </c>
      <c r="O1169" s="90">
        <v>4450000</v>
      </c>
      <c r="P1169" s="90">
        <v>4665480.24</v>
      </c>
      <c r="Q1169" s="11">
        <v>4450000</v>
      </c>
      <c r="R1169" s="90">
        <v>4665480.24</v>
      </c>
      <c r="S1169" s="91">
        <v>1477631696.8400002</v>
      </c>
    </row>
    <row r="1170" spans="1:19" ht="15.75" thickBot="1" x14ac:dyDescent="0.3">
      <c r="A1170" s="5" t="s">
        <v>430</v>
      </c>
      <c r="B1170" s="90">
        <v>36496.6</v>
      </c>
      <c r="C1170" s="90"/>
      <c r="D1170" s="90">
        <v>25682604.5</v>
      </c>
      <c r="E1170" s="90"/>
      <c r="F1170" s="90">
        <v>1035000</v>
      </c>
      <c r="G1170" s="91"/>
      <c r="H1170" s="90"/>
      <c r="I1170" s="90">
        <v>252252068.40000001</v>
      </c>
      <c r="J1170" s="90">
        <v>17358644.5</v>
      </c>
      <c r="K1170" s="90"/>
      <c r="L1170" s="90"/>
      <c r="M1170" s="90">
        <v>111960</v>
      </c>
      <c r="N1170" s="90"/>
      <c r="O1170" s="90"/>
      <c r="P1170" s="90"/>
      <c r="Q1170" s="11"/>
      <c r="R1170" s="90"/>
      <c r="S1170" s="91">
        <v>296476774</v>
      </c>
    </row>
    <row r="1171" spans="1:19" ht="15.75" thickBot="1" x14ac:dyDescent="0.3">
      <c r="A1171" s="5" t="s">
        <v>437</v>
      </c>
      <c r="B1171" s="90"/>
      <c r="C1171" s="90"/>
      <c r="D1171" s="90">
        <v>12791855</v>
      </c>
      <c r="E1171" s="90"/>
      <c r="F1171" s="90"/>
      <c r="G1171" s="90"/>
      <c r="H1171" s="90"/>
      <c r="I1171" s="90">
        <v>160138815</v>
      </c>
      <c r="J1171" s="90"/>
      <c r="K1171" s="90"/>
      <c r="L1171" s="90"/>
      <c r="M1171" s="90">
        <v>17542805</v>
      </c>
      <c r="N1171" s="90"/>
      <c r="O1171" s="90"/>
      <c r="P1171" s="90"/>
      <c r="Q1171" s="11"/>
      <c r="R1171" s="90"/>
      <c r="S1171" s="91">
        <v>190473475</v>
      </c>
    </row>
    <row r="1172" spans="1:19" ht="15.75" thickBot="1" x14ac:dyDescent="0.3">
      <c r="A1172" s="5" t="s">
        <v>501</v>
      </c>
      <c r="B1172" s="90"/>
      <c r="C1172" s="90"/>
      <c r="D1172" s="90"/>
      <c r="E1172" s="90"/>
      <c r="F1172" s="90"/>
      <c r="G1172" s="90"/>
      <c r="H1172" s="90"/>
      <c r="I1172" s="90">
        <v>11143800</v>
      </c>
      <c r="J1172" s="90"/>
      <c r="K1172" s="90"/>
      <c r="L1172" s="90"/>
      <c r="M1172" s="90"/>
      <c r="N1172" s="90"/>
      <c r="O1172" s="90"/>
      <c r="P1172" s="90"/>
      <c r="Q1172" s="11"/>
      <c r="R1172" s="91"/>
      <c r="S1172" s="91">
        <v>11143800</v>
      </c>
    </row>
    <row r="1173" spans="1:19" ht="15.75" thickBot="1" x14ac:dyDescent="0.3">
      <c r="A1173" s="5" t="s">
        <v>435</v>
      </c>
      <c r="B1173" s="91"/>
      <c r="C1173" s="91"/>
      <c r="D1173" s="91"/>
      <c r="E1173" s="91"/>
      <c r="F1173" s="91">
        <v>4640795.8</v>
      </c>
      <c r="G1173" s="90"/>
      <c r="H1173" s="91"/>
      <c r="I1173" s="91">
        <v>29998532.48</v>
      </c>
      <c r="J1173" s="91"/>
      <c r="K1173" s="91"/>
      <c r="L1173" s="91"/>
      <c r="M1173" s="91">
        <v>8614088.5999999996</v>
      </c>
      <c r="N1173" s="91"/>
      <c r="O1173" s="91"/>
      <c r="P1173" s="90"/>
      <c r="Q1173" s="11"/>
      <c r="R1173" s="90"/>
      <c r="S1173" s="91">
        <v>43253416.880000003</v>
      </c>
    </row>
    <row r="1174" spans="1:19" ht="15.75" thickBot="1" x14ac:dyDescent="0.3">
      <c r="A1174" s="5" t="s">
        <v>438</v>
      </c>
      <c r="B1174" s="90"/>
      <c r="C1174" s="90"/>
      <c r="D1174" s="90">
        <v>6765781.8699999992</v>
      </c>
      <c r="E1174" s="90"/>
      <c r="F1174" s="90">
        <v>260753.68</v>
      </c>
      <c r="G1174" s="90"/>
      <c r="H1174" s="90"/>
      <c r="I1174" s="90">
        <v>126408868.09999998</v>
      </c>
      <c r="J1174" s="90">
        <v>656589</v>
      </c>
      <c r="K1174" s="90"/>
      <c r="L1174" s="90"/>
      <c r="M1174" s="90">
        <v>2124303.31</v>
      </c>
      <c r="N1174" s="90"/>
      <c r="O1174" s="90"/>
      <c r="P1174" s="90">
        <v>85090.1</v>
      </c>
      <c r="Q1174" s="11"/>
      <c r="R1174" s="90">
        <v>85090.1</v>
      </c>
      <c r="S1174" s="91">
        <v>136301386.05999997</v>
      </c>
    </row>
    <row r="1175" spans="1:19" ht="15.75" thickBot="1" x14ac:dyDescent="0.3">
      <c r="A1175" s="5" t="s">
        <v>439</v>
      </c>
      <c r="B1175" s="90">
        <v>79600</v>
      </c>
      <c r="C1175" s="90"/>
      <c r="D1175" s="90">
        <v>12865905</v>
      </c>
      <c r="E1175" s="90">
        <v>2932165</v>
      </c>
      <c r="F1175" s="90">
        <v>6800</v>
      </c>
      <c r="G1175" s="91"/>
      <c r="H1175" s="90"/>
      <c r="I1175" s="90">
        <v>303550770</v>
      </c>
      <c r="J1175" s="90"/>
      <c r="K1175" s="90"/>
      <c r="L1175" s="90"/>
      <c r="M1175" s="90">
        <v>4958870</v>
      </c>
      <c r="N1175" s="90">
        <v>4522470</v>
      </c>
      <c r="O1175" s="90"/>
      <c r="P1175" s="90"/>
      <c r="Q1175" s="11"/>
      <c r="R1175" s="90"/>
      <c r="S1175" s="91">
        <v>328916580</v>
      </c>
    </row>
    <row r="1176" spans="1:19" ht="15.75" thickBot="1" x14ac:dyDescent="0.3">
      <c r="A1176" s="5" t="s">
        <v>436</v>
      </c>
      <c r="B1176" s="90">
        <v>310861.8</v>
      </c>
      <c r="C1176" s="90"/>
      <c r="D1176" s="90">
        <v>6946430</v>
      </c>
      <c r="E1176" s="90">
        <v>966470</v>
      </c>
      <c r="F1176" s="90">
        <v>966523.27</v>
      </c>
      <c r="G1176" s="99"/>
      <c r="H1176" s="90"/>
      <c r="I1176" s="90">
        <v>60449198.609999999</v>
      </c>
      <c r="J1176" s="90"/>
      <c r="K1176" s="90"/>
      <c r="L1176" s="90"/>
      <c r="M1176" s="90">
        <v>3877465.42</v>
      </c>
      <c r="N1176" s="90">
        <v>23975</v>
      </c>
      <c r="O1176" s="90"/>
      <c r="P1176" s="90"/>
      <c r="Q1176" s="11"/>
      <c r="R1176" s="90"/>
      <c r="S1176" s="91">
        <v>73540924.100000009</v>
      </c>
    </row>
    <row r="1177" spans="1:19" ht="15.75" thickBot="1" x14ac:dyDescent="0.3">
      <c r="A1177" s="5" t="s">
        <v>440</v>
      </c>
      <c r="B1177" s="90">
        <v>2634724.5499999998</v>
      </c>
      <c r="C1177" s="90"/>
      <c r="D1177" s="90">
        <v>5274453</v>
      </c>
      <c r="E1177" s="90">
        <v>126776079.99999999</v>
      </c>
      <c r="F1177" s="90">
        <v>228693.44999999998</v>
      </c>
      <c r="G1177" s="90"/>
      <c r="H1177" s="90"/>
      <c r="I1177" s="90">
        <v>425005513.56</v>
      </c>
      <c r="J1177" s="90">
        <v>223600</v>
      </c>
      <c r="K1177" s="90"/>
      <c r="L1177" s="90"/>
      <c r="M1177" s="90">
        <v>323000</v>
      </c>
      <c r="N1177" s="90">
        <v>393270</v>
      </c>
      <c r="O1177" s="90">
        <v>300237.46000000002</v>
      </c>
      <c r="P1177" s="90">
        <v>4000</v>
      </c>
      <c r="Q1177" s="11">
        <v>300237.46000000002</v>
      </c>
      <c r="R1177" s="90">
        <v>4000</v>
      </c>
      <c r="S1177" s="91">
        <v>561163572.01999998</v>
      </c>
    </row>
    <row r="1178" spans="1:19" ht="15.75" thickBot="1" x14ac:dyDescent="0.3">
      <c r="A1178" s="5" t="s">
        <v>431</v>
      </c>
      <c r="B1178" s="90">
        <v>45399120</v>
      </c>
      <c r="C1178" s="90"/>
      <c r="D1178" s="90">
        <v>32506795</v>
      </c>
      <c r="E1178" s="90"/>
      <c r="F1178" s="90"/>
      <c r="G1178" s="90"/>
      <c r="H1178" s="90"/>
      <c r="I1178" s="90">
        <v>383902450</v>
      </c>
      <c r="J1178" s="90">
        <v>9903045</v>
      </c>
      <c r="K1178" s="90"/>
      <c r="L1178" s="90"/>
      <c r="M1178" s="90">
        <v>2831130</v>
      </c>
      <c r="N1178" s="90">
        <v>1321400</v>
      </c>
      <c r="O1178" s="90"/>
      <c r="P1178" s="90"/>
      <c r="Q1178" s="11"/>
      <c r="R1178" s="90"/>
      <c r="S1178" s="91">
        <v>475863940</v>
      </c>
    </row>
    <row r="1179" spans="1:19" ht="15.75" thickBot="1" x14ac:dyDescent="0.3">
      <c r="A1179" s="5" t="s">
        <v>433</v>
      </c>
      <c r="B1179" s="90">
        <v>323838</v>
      </c>
      <c r="C1179" s="90"/>
      <c r="D1179" s="90">
        <v>12321832</v>
      </c>
      <c r="E1179" s="90">
        <v>173333</v>
      </c>
      <c r="F1179" s="90"/>
      <c r="G1179" s="90"/>
      <c r="H1179" s="90"/>
      <c r="I1179" s="90">
        <v>336435132.89999998</v>
      </c>
      <c r="J1179" s="90"/>
      <c r="K1179" s="90"/>
      <c r="L1179" s="90"/>
      <c r="M1179" s="90">
        <v>2599189.9</v>
      </c>
      <c r="N1179" s="90">
        <v>3635028</v>
      </c>
      <c r="O1179" s="90"/>
      <c r="P1179" s="90">
        <v>48260</v>
      </c>
      <c r="Q1179" s="11"/>
      <c r="R1179" s="90">
        <v>48260</v>
      </c>
      <c r="S1179" s="91">
        <v>355536613.79999995</v>
      </c>
    </row>
    <row r="1180" spans="1:19" ht="15.75" thickBot="1" x14ac:dyDescent="0.3">
      <c r="A1180" s="5" t="s">
        <v>453</v>
      </c>
      <c r="B1180" s="90">
        <v>1644363</v>
      </c>
      <c r="C1180" s="90"/>
      <c r="D1180" s="90">
        <v>33286952</v>
      </c>
      <c r="E1180" s="90"/>
      <c r="F1180" s="90">
        <v>167184</v>
      </c>
      <c r="G1180" s="90"/>
      <c r="H1180" s="90"/>
      <c r="I1180" s="90">
        <v>558805682.30000019</v>
      </c>
      <c r="J1180" s="90">
        <v>1654014</v>
      </c>
      <c r="K1180" s="90"/>
      <c r="L1180" s="90"/>
      <c r="M1180" s="90">
        <v>14270229</v>
      </c>
      <c r="N1180" s="90">
        <v>8227348</v>
      </c>
      <c r="O1180" s="90"/>
      <c r="P1180" s="90"/>
      <c r="Q1180" s="11"/>
      <c r="R1180" s="90"/>
      <c r="S1180" s="91">
        <v>618055772.30000019</v>
      </c>
    </row>
    <row r="1181" spans="1:19" ht="15.75" thickBot="1" x14ac:dyDescent="0.3">
      <c r="A1181" s="5" t="s">
        <v>444</v>
      </c>
      <c r="B1181" s="90"/>
      <c r="C1181" s="90"/>
      <c r="D1181" s="90">
        <v>13349022</v>
      </c>
      <c r="E1181" s="90">
        <v>1333024</v>
      </c>
      <c r="F1181" s="90">
        <v>2601338</v>
      </c>
      <c r="G1181" s="90"/>
      <c r="H1181" s="90"/>
      <c r="I1181" s="90">
        <v>316380461.09999979</v>
      </c>
      <c r="J1181" s="90">
        <v>2929686.6799999997</v>
      </c>
      <c r="K1181" s="90"/>
      <c r="L1181" s="90"/>
      <c r="M1181" s="90">
        <v>3253921.8200000003</v>
      </c>
      <c r="N1181" s="90">
        <v>3515614.1</v>
      </c>
      <c r="O1181" s="90"/>
      <c r="P1181" s="90">
        <v>181395</v>
      </c>
      <c r="Q1181" s="11"/>
      <c r="R1181" s="90">
        <v>181395</v>
      </c>
      <c r="S1181" s="91">
        <v>343544462.69999981</v>
      </c>
    </row>
    <row r="1182" spans="1:19" ht="15.75" thickBot="1" x14ac:dyDescent="0.3">
      <c r="A1182" s="5" t="s">
        <v>434</v>
      </c>
      <c r="B1182" s="90">
        <v>857752</v>
      </c>
      <c r="C1182" s="90"/>
      <c r="D1182" s="90">
        <v>1502727.5</v>
      </c>
      <c r="E1182" s="90"/>
      <c r="F1182" s="90">
        <v>17108921.859999999</v>
      </c>
      <c r="G1182" s="90"/>
      <c r="H1182" s="90"/>
      <c r="I1182" s="90">
        <v>272188256.90999997</v>
      </c>
      <c r="J1182" s="90">
        <v>11104638.4</v>
      </c>
      <c r="K1182" s="90"/>
      <c r="L1182" s="90"/>
      <c r="M1182" s="90"/>
      <c r="N1182" s="90">
        <v>36165887.829999998</v>
      </c>
      <c r="O1182" s="90"/>
      <c r="P1182" s="90"/>
      <c r="Q1182" s="11"/>
      <c r="R1182" s="90"/>
      <c r="S1182" s="91">
        <v>338928184.49999994</v>
      </c>
    </row>
    <row r="1183" spans="1:19" ht="15.75" thickBot="1" x14ac:dyDescent="0.3">
      <c r="A1183" s="5" t="s">
        <v>442</v>
      </c>
      <c r="B1183" s="90">
        <v>183150</v>
      </c>
      <c r="C1183" s="90"/>
      <c r="D1183" s="90">
        <v>45446521.100000001</v>
      </c>
      <c r="E1183" s="90">
        <v>925471</v>
      </c>
      <c r="F1183" s="90">
        <v>2856121.6</v>
      </c>
      <c r="G1183" s="90"/>
      <c r="H1183" s="90"/>
      <c r="I1183" s="90">
        <v>672094236.33999979</v>
      </c>
      <c r="J1183" s="90">
        <v>565707</v>
      </c>
      <c r="K1183" s="90"/>
      <c r="L1183" s="90"/>
      <c r="M1183" s="90">
        <v>13787887.799999999</v>
      </c>
      <c r="N1183" s="90">
        <v>3472300</v>
      </c>
      <c r="O1183" s="90"/>
      <c r="P1183" s="90">
        <v>3122908.8</v>
      </c>
      <c r="Q1183" s="11"/>
      <c r="R1183" s="90">
        <v>3122908.8</v>
      </c>
      <c r="S1183" s="91">
        <v>742454303.63999975</v>
      </c>
    </row>
    <row r="1184" spans="1:19" ht="15.75" thickBot="1" x14ac:dyDescent="0.3">
      <c r="A1184" s="5" t="s">
        <v>447</v>
      </c>
      <c r="B1184" s="90">
        <v>6130144.2000000002</v>
      </c>
      <c r="C1184" s="90"/>
      <c r="D1184" s="90">
        <v>54589473.460000001</v>
      </c>
      <c r="E1184" s="90">
        <v>2351090.7999999998</v>
      </c>
      <c r="F1184" s="90">
        <v>1463715</v>
      </c>
      <c r="G1184" s="90"/>
      <c r="H1184" s="90"/>
      <c r="I1184" s="90">
        <v>319534676.04000002</v>
      </c>
      <c r="J1184" s="90">
        <v>1799062.4</v>
      </c>
      <c r="K1184" s="90">
        <v>2734897.6799999997</v>
      </c>
      <c r="L1184" s="90"/>
      <c r="M1184" s="90">
        <v>6200137.8799999999</v>
      </c>
      <c r="N1184" s="90">
        <v>181219355.27999994</v>
      </c>
      <c r="O1184" s="90"/>
      <c r="P1184" s="90">
        <v>200200</v>
      </c>
      <c r="Q1184" s="11"/>
      <c r="R1184" s="90">
        <v>200200</v>
      </c>
      <c r="S1184" s="91">
        <v>576222752.73999989</v>
      </c>
    </row>
    <row r="1185" spans="1:19" ht="15.75" thickBot="1" x14ac:dyDescent="0.3">
      <c r="A1185" s="5" t="s">
        <v>445</v>
      </c>
      <c r="B1185" s="90">
        <v>8225819.0800000001</v>
      </c>
      <c r="C1185" s="90">
        <v>1035550</v>
      </c>
      <c r="D1185" s="90">
        <v>47601551.5</v>
      </c>
      <c r="E1185" s="90">
        <v>1196815</v>
      </c>
      <c r="F1185" s="90">
        <v>5366553.2</v>
      </c>
      <c r="G1185" s="90"/>
      <c r="H1185" s="90"/>
      <c r="I1185" s="90">
        <v>460388231.08000052</v>
      </c>
      <c r="J1185" s="90">
        <v>5209075</v>
      </c>
      <c r="K1185" s="90"/>
      <c r="L1185" s="90"/>
      <c r="M1185" s="90">
        <v>9094883.5999999996</v>
      </c>
      <c r="N1185" s="90">
        <v>16129978.799999999</v>
      </c>
      <c r="O1185" s="90"/>
      <c r="P1185" s="90"/>
      <c r="Q1185" s="11"/>
      <c r="R1185" s="90"/>
      <c r="S1185" s="91">
        <v>554248457.26000047</v>
      </c>
    </row>
    <row r="1186" spans="1:19" ht="15.75" thickBot="1" x14ac:dyDescent="0.3">
      <c r="A1186" s="5" t="s">
        <v>446</v>
      </c>
      <c r="B1186" s="90">
        <v>25195436.900000002</v>
      </c>
      <c r="C1186" s="90"/>
      <c r="D1186" s="90">
        <v>2399613</v>
      </c>
      <c r="E1186" s="90">
        <v>3296882.5999999996</v>
      </c>
      <c r="F1186" s="90">
        <v>787502.1</v>
      </c>
      <c r="G1186" s="90"/>
      <c r="H1186" s="90"/>
      <c r="I1186" s="90">
        <v>150848407.88000011</v>
      </c>
      <c r="J1186" s="90">
        <v>914566</v>
      </c>
      <c r="K1186" s="90"/>
      <c r="L1186" s="90"/>
      <c r="M1186" s="90">
        <v>3642182.4</v>
      </c>
      <c r="N1186" s="90">
        <v>5772183.6000000006</v>
      </c>
      <c r="O1186" s="90"/>
      <c r="P1186" s="90">
        <v>785436</v>
      </c>
      <c r="Q1186" s="11"/>
      <c r="R1186" s="90">
        <v>785436</v>
      </c>
      <c r="S1186" s="91">
        <v>193642210.48000011</v>
      </c>
    </row>
    <row r="1187" spans="1:19" ht="15.75" thickBot="1" x14ac:dyDescent="0.3">
      <c r="A1187" s="5" t="s">
        <v>459</v>
      </c>
      <c r="B1187" s="90"/>
      <c r="C1187" s="90"/>
      <c r="D1187" s="90">
        <v>45937260</v>
      </c>
      <c r="E1187" s="90"/>
      <c r="F1187" s="90"/>
      <c r="G1187" s="90"/>
      <c r="H1187" s="90"/>
      <c r="I1187" s="90">
        <v>276511808</v>
      </c>
      <c r="J1187" s="90"/>
      <c r="K1187" s="90"/>
      <c r="L1187" s="90"/>
      <c r="M1187" s="90">
        <v>9217640</v>
      </c>
      <c r="N1187" s="90">
        <v>343200</v>
      </c>
      <c r="O1187" s="90"/>
      <c r="P1187" s="90">
        <v>1325000</v>
      </c>
      <c r="Q1187" s="11"/>
      <c r="R1187" s="90">
        <v>1325000</v>
      </c>
      <c r="S1187" s="91">
        <v>333334908</v>
      </c>
    </row>
    <row r="1188" spans="1:19" ht="15.75" thickBot="1" x14ac:dyDescent="0.3">
      <c r="A1188" s="5" t="s">
        <v>448</v>
      </c>
      <c r="B1188" s="90">
        <v>12675762.41</v>
      </c>
      <c r="C1188" s="90"/>
      <c r="D1188" s="90">
        <v>63882942.790000014</v>
      </c>
      <c r="E1188" s="90">
        <v>3614212.58</v>
      </c>
      <c r="F1188" s="90">
        <v>41404022.359999999</v>
      </c>
      <c r="G1188" s="90"/>
      <c r="H1188" s="90"/>
      <c r="I1188" s="90">
        <v>475569855.20999962</v>
      </c>
      <c r="J1188" s="90"/>
      <c r="K1188" s="90">
        <v>548100</v>
      </c>
      <c r="L1188" s="90"/>
      <c r="M1188" s="90">
        <v>9640529.1999999993</v>
      </c>
      <c r="N1188" s="90">
        <v>58862427.789999999</v>
      </c>
      <c r="O1188" s="90">
        <v>2756745</v>
      </c>
      <c r="P1188" s="90">
        <v>3798062.2</v>
      </c>
      <c r="Q1188" s="11">
        <v>2756745</v>
      </c>
      <c r="R1188" s="90">
        <v>3798062.2</v>
      </c>
      <c r="S1188" s="91">
        <v>672752659.53999972</v>
      </c>
    </row>
    <row r="1189" spans="1:19" ht="15.75" thickBot="1" x14ac:dyDescent="0.3">
      <c r="A1189" s="5" t="s">
        <v>449</v>
      </c>
      <c r="B1189" s="90"/>
      <c r="C1189" s="90"/>
      <c r="D1189" s="90">
        <v>3351437.4</v>
      </c>
      <c r="E1189" s="90">
        <v>3012761.5900000003</v>
      </c>
      <c r="F1189" s="90">
        <v>399432</v>
      </c>
      <c r="G1189" s="90"/>
      <c r="H1189" s="90"/>
      <c r="I1189" s="90">
        <v>588149675.09000063</v>
      </c>
      <c r="J1189" s="90"/>
      <c r="K1189" s="90"/>
      <c r="L1189" s="90"/>
      <c r="M1189" s="90">
        <v>38461792.5</v>
      </c>
      <c r="N1189" s="90">
        <v>15609830.799999999</v>
      </c>
      <c r="O1189" s="90"/>
      <c r="P1189" s="90">
        <v>76449793.999999985</v>
      </c>
      <c r="Q1189" s="11"/>
      <c r="R1189" s="90">
        <v>76449793.999999985</v>
      </c>
      <c r="S1189" s="91">
        <v>725434723.38000059</v>
      </c>
    </row>
    <row r="1190" spans="1:19" ht="15.75" thickBot="1" x14ac:dyDescent="0.3">
      <c r="A1190" s="5" t="s">
        <v>460</v>
      </c>
      <c r="B1190" s="90">
        <v>3974980</v>
      </c>
      <c r="C1190" s="90"/>
      <c r="D1190" s="90">
        <v>110014543</v>
      </c>
      <c r="E1190" s="90"/>
      <c r="F1190" s="90"/>
      <c r="G1190" s="90"/>
      <c r="H1190" s="90"/>
      <c r="I1190" s="90">
        <v>595583378</v>
      </c>
      <c r="J1190" s="90">
        <v>3977550</v>
      </c>
      <c r="K1190" s="90">
        <v>3405770</v>
      </c>
      <c r="L1190" s="90"/>
      <c r="M1190" s="90">
        <v>18560670</v>
      </c>
      <c r="N1190" s="90">
        <v>11157605</v>
      </c>
      <c r="O1190" s="90"/>
      <c r="P1190" s="90">
        <v>8599210</v>
      </c>
      <c r="Q1190" s="11"/>
      <c r="R1190" s="90">
        <v>8599210</v>
      </c>
      <c r="S1190" s="91">
        <v>755273706</v>
      </c>
    </row>
    <row r="1191" spans="1:19" ht="15.75" thickBot="1" x14ac:dyDescent="0.3">
      <c r="A1191" s="5" t="s">
        <v>461</v>
      </c>
      <c r="B1191" s="90"/>
      <c r="C1191" s="90"/>
      <c r="D1191" s="90">
        <v>1208766.5</v>
      </c>
      <c r="E1191" s="90"/>
      <c r="F1191" s="90">
        <v>4480</v>
      </c>
      <c r="G1191" s="90"/>
      <c r="H1191" s="90"/>
      <c r="I1191" s="90">
        <v>180136031.5</v>
      </c>
      <c r="J1191" s="90"/>
      <c r="K1191" s="90"/>
      <c r="L1191" s="90">
        <v>706245</v>
      </c>
      <c r="M1191" s="90">
        <v>2572785</v>
      </c>
      <c r="N1191" s="90"/>
      <c r="O1191" s="90"/>
      <c r="P1191" s="90"/>
      <c r="Q1191" s="11"/>
      <c r="R1191" s="90"/>
      <c r="S1191" s="91">
        <v>184628308</v>
      </c>
    </row>
    <row r="1192" spans="1:19" ht="15.75" thickBot="1" x14ac:dyDescent="0.3">
      <c r="A1192" s="5" t="s">
        <v>471</v>
      </c>
      <c r="B1192" s="90"/>
      <c r="C1192" s="90"/>
      <c r="D1192" s="90">
        <v>1475190</v>
      </c>
      <c r="E1192" s="90"/>
      <c r="F1192" s="90"/>
      <c r="G1192" s="90"/>
      <c r="H1192" s="90"/>
      <c r="I1192" s="90">
        <v>48330690</v>
      </c>
      <c r="J1192" s="90"/>
      <c r="K1192" s="90"/>
      <c r="L1192" s="90"/>
      <c r="M1192" s="90"/>
      <c r="N1192" s="90">
        <v>133570</v>
      </c>
      <c r="O1192" s="90"/>
      <c r="P1192" s="90"/>
      <c r="Q1192" s="11"/>
      <c r="R1192" s="90"/>
      <c r="S1192" s="91">
        <v>49939450</v>
      </c>
    </row>
    <row r="1193" spans="1:19" ht="15.75" thickBot="1" x14ac:dyDescent="0.3">
      <c r="A1193" s="5" t="s">
        <v>451</v>
      </c>
      <c r="B1193" s="90">
        <v>1090556</v>
      </c>
      <c r="C1193" s="90"/>
      <c r="D1193" s="90">
        <v>12053343.709999999</v>
      </c>
      <c r="E1193" s="90">
        <v>1583710.8</v>
      </c>
      <c r="F1193" s="90">
        <v>4051136</v>
      </c>
      <c r="G1193" s="90"/>
      <c r="H1193" s="90"/>
      <c r="I1193" s="90">
        <v>164844272.80000001</v>
      </c>
      <c r="J1193" s="90">
        <v>3020268.7</v>
      </c>
      <c r="K1193" s="90"/>
      <c r="L1193" s="90"/>
      <c r="M1193" s="90">
        <v>12108007.08</v>
      </c>
      <c r="N1193" s="90">
        <v>18876910.859999999</v>
      </c>
      <c r="O1193" s="90">
        <v>2119178</v>
      </c>
      <c r="P1193" s="90">
        <v>357976.55</v>
      </c>
      <c r="Q1193" s="11">
        <v>2119178</v>
      </c>
      <c r="R1193" s="90">
        <v>357976.55</v>
      </c>
      <c r="S1193" s="91">
        <v>220105360.5</v>
      </c>
    </row>
    <row r="1194" spans="1:19" ht="15.75" thickBot="1" x14ac:dyDescent="0.3">
      <c r="A1194" s="5" t="s">
        <v>462</v>
      </c>
      <c r="B1194" s="90"/>
      <c r="C1194" s="90"/>
      <c r="D1194" s="90">
        <v>16289180</v>
      </c>
      <c r="E1194" s="90">
        <v>1113708</v>
      </c>
      <c r="F1194" s="90">
        <v>840855</v>
      </c>
      <c r="G1194" s="90"/>
      <c r="H1194" s="90"/>
      <c r="I1194" s="90">
        <v>130979061</v>
      </c>
      <c r="J1194" s="90"/>
      <c r="K1194" s="90"/>
      <c r="L1194" s="90"/>
      <c r="M1194" s="90"/>
      <c r="N1194" s="90">
        <v>624080</v>
      </c>
      <c r="O1194" s="90"/>
      <c r="P1194" s="90"/>
      <c r="Q1194" s="11"/>
      <c r="R1194" s="90"/>
      <c r="S1194" s="91">
        <v>149846884</v>
      </c>
    </row>
    <row r="1195" spans="1:19" ht="15.75" thickBot="1" x14ac:dyDescent="0.3">
      <c r="A1195" s="5" t="s">
        <v>463</v>
      </c>
      <c r="B1195" s="90"/>
      <c r="C1195" s="90"/>
      <c r="D1195" s="90">
        <v>6289000</v>
      </c>
      <c r="E1195" s="90"/>
      <c r="F1195" s="90"/>
      <c r="G1195" s="90"/>
      <c r="H1195" s="90"/>
      <c r="I1195" s="90">
        <v>79658280</v>
      </c>
      <c r="J1195" s="90"/>
      <c r="K1195" s="90"/>
      <c r="L1195" s="90"/>
      <c r="M1195" s="90">
        <v>3570400</v>
      </c>
      <c r="N1195" s="90">
        <v>955200</v>
      </c>
      <c r="O1195" s="90"/>
      <c r="P1195" s="90"/>
      <c r="Q1195" s="11"/>
      <c r="R1195" s="90"/>
      <c r="S1195" s="91">
        <v>90472880</v>
      </c>
    </row>
    <row r="1196" spans="1:19" ht="15.75" thickBot="1" x14ac:dyDescent="0.3">
      <c r="A1196" s="5" t="s">
        <v>464</v>
      </c>
      <c r="B1196" s="91">
        <v>5026600</v>
      </c>
      <c r="C1196" s="91"/>
      <c r="D1196" s="91">
        <v>60734220</v>
      </c>
      <c r="E1196" s="91"/>
      <c r="F1196" s="91"/>
      <c r="G1196" s="90"/>
      <c r="H1196" s="91">
        <v>17149200</v>
      </c>
      <c r="I1196" s="91">
        <v>414603340</v>
      </c>
      <c r="J1196" s="91"/>
      <c r="K1196" s="91">
        <v>8014200</v>
      </c>
      <c r="L1196" s="91"/>
      <c r="M1196" s="91">
        <v>25487000</v>
      </c>
      <c r="N1196" s="91">
        <v>6373920</v>
      </c>
      <c r="O1196" s="91"/>
      <c r="P1196" s="90"/>
      <c r="Q1196" s="11"/>
      <c r="R1196" s="90"/>
      <c r="S1196" s="91">
        <v>537388480</v>
      </c>
    </row>
    <row r="1197" spans="1:19" ht="15.75" thickBot="1" x14ac:dyDescent="0.3">
      <c r="A1197" s="5" t="s">
        <v>472</v>
      </c>
      <c r="B1197" s="90"/>
      <c r="C1197" s="90"/>
      <c r="D1197" s="90">
        <v>80485640</v>
      </c>
      <c r="E1197" s="90"/>
      <c r="F1197" s="90">
        <v>1598800</v>
      </c>
      <c r="G1197" s="90"/>
      <c r="H1197" s="90"/>
      <c r="I1197" s="90">
        <v>305124635</v>
      </c>
      <c r="J1197" s="90">
        <v>5225500</v>
      </c>
      <c r="K1197" s="90">
        <v>772600</v>
      </c>
      <c r="L1197" s="90"/>
      <c r="M1197" s="90">
        <v>37884395</v>
      </c>
      <c r="N1197" s="90">
        <v>1141600</v>
      </c>
      <c r="O1197" s="90"/>
      <c r="P1197" s="90"/>
      <c r="Q1197" s="11"/>
      <c r="R1197" s="91"/>
      <c r="S1197" s="91">
        <v>432233170</v>
      </c>
    </row>
    <row r="1198" spans="1:19" ht="15.75" thickBot="1" x14ac:dyDescent="0.3">
      <c r="A1198" s="5" t="s">
        <v>454</v>
      </c>
      <c r="B1198" s="90">
        <v>4274000</v>
      </c>
      <c r="C1198" s="90">
        <v>710600</v>
      </c>
      <c r="D1198" s="90">
        <v>18752330</v>
      </c>
      <c r="E1198" s="90"/>
      <c r="F1198" s="90">
        <v>3091190</v>
      </c>
      <c r="G1198" s="90"/>
      <c r="H1198" s="90"/>
      <c r="I1198" s="90">
        <v>745636281.5999999</v>
      </c>
      <c r="J1198" s="90"/>
      <c r="K1198" s="90">
        <v>4886520</v>
      </c>
      <c r="L1198" s="90"/>
      <c r="M1198" s="90">
        <v>2848600</v>
      </c>
      <c r="N1198" s="90">
        <v>12465800</v>
      </c>
      <c r="O1198" s="90"/>
      <c r="P1198" s="90"/>
      <c r="Q1198" s="11"/>
      <c r="R1198" s="90"/>
      <c r="S1198" s="91">
        <v>792665321.5999999</v>
      </c>
    </row>
    <row r="1199" spans="1:19" ht="15.75" thickBot="1" x14ac:dyDescent="0.3">
      <c r="A1199" s="5" t="s">
        <v>465</v>
      </c>
      <c r="B1199" s="90"/>
      <c r="C1199" s="90"/>
      <c r="D1199" s="90">
        <v>3603055</v>
      </c>
      <c r="E1199" s="90"/>
      <c r="F1199" s="90"/>
      <c r="G1199" s="91"/>
      <c r="H1199" s="90"/>
      <c r="I1199" s="90">
        <v>18323880</v>
      </c>
      <c r="J1199" s="90"/>
      <c r="K1199" s="90"/>
      <c r="L1199" s="90"/>
      <c r="M1199" s="90">
        <v>2537925</v>
      </c>
      <c r="N1199" s="90"/>
      <c r="O1199" s="90"/>
      <c r="P1199" s="90"/>
      <c r="Q1199" s="11"/>
      <c r="R1199" s="90"/>
      <c r="S1199" s="91">
        <v>24464860</v>
      </c>
    </row>
    <row r="1200" spans="1:19" ht="15.75" thickBot="1" x14ac:dyDescent="0.3">
      <c r="A1200" s="5" t="s">
        <v>473</v>
      </c>
      <c r="B1200" s="90">
        <v>7487706.0999999996</v>
      </c>
      <c r="C1200" s="90"/>
      <c r="D1200" s="90">
        <v>1904300</v>
      </c>
      <c r="E1200" s="90"/>
      <c r="F1200" s="90">
        <v>1351397.2</v>
      </c>
      <c r="G1200" s="90"/>
      <c r="H1200" s="90"/>
      <c r="I1200" s="90">
        <v>175993655.13999996</v>
      </c>
      <c r="J1200" s="90"/>
      <c r="K1200" s="90">
        <v>1909680</v>
      </c>
      <c r="L1200" s="90"/>
      <c r="M1200" s="90">
        <v>7352181</v>
      </c>
      <c r="N1200" s="90">
        <v>17413340.560000002</v>
      </c>
      <c r="O1200" s="90"/>
      <c r="P1200" s="90"/>
      <c r="Q1200" s="11"/>
      <c r="R1200" s="90"/>
      <c r="S1200" s="91">
        <v>213412259.99999997</v>
      </c>
    </row>
    <row r="1201" spans="1:19" ht="15.75" thickBot="1" x14ac:dyDescent="0.3">
      <c r="A1201" s="5" t="s">
        <v>455</v>
      </c>
      <c r="B1201" s="91">
        <v>1903585.4</v>
      </c>
      <c r="C1201" s="91"/>
      <c r="D1201" s="91">
        <v>9252419</v>
      </c>
      <c r="E1201" s="91"/>
      <c r="F1201" s="91">
        <v>43217676.060000002</v>
      </c>
      <c r="G1201" s="90"/>
      <c r="H1201" s="91"/>
      <c r="I1201" s="91">
        <v>107485284.26000001</v>
      </c>
      <c r="J1201" s="91"/>
      <c r="K1201" s="91"/>
      <c r="L1201" s="91">
        <v>322972.5</v>
      </c>
      <c r="M1201" s="91">
        <v>488520</v>
      </c>
      <c r="N1201" s="91">
        <v>135500</v>
      </c>
      <c r="O1201" s="91">
        <v>1401264.2</v>
      </c>
      <c r="P1201" s="90">
        <v>2069953.9</v>
      </c>
      <c r="Q1201" s="11">
        <v>1401264.2</v>
      </c>
      <c r="R1201" s="90">
        <v>2069953.9</v>
      </c>
      <c r="S1201" s="91">
        <v>166277175.31999999</v>
      </c>
    </row>
    <row r="1202" spans="1:19" ht="15.75" thickBot="1" x14ac:dyDescent="0.3">
      <c r="A1202" s="5" t="s">
        <v>466</v>
      </c>
      <c r="B1202" s="90">
        <v>3617180</v>
      </c>
      <c r="C1202" s="90"/>
      <c r="D1202" s="90">
        <v>51112622.5</v>
      </c>
      <c r="E1202" s="90">
        <v>1544570</v>
      </c>
      <c r="F1202" s="90">
        <v>137640</v>
      </c>
      <c r="G1202" s="90"/>
      <c r="H1202" s="90"/>
      <c r="I1202" s="90">
        <v>336987315</v>
      </c>
      <c r="J1202" s="90"/>
      <c r="K1202" s="90"/>
      <c r="L1202" s="90"/>
      <c r="M1202" s="90">
        <v>2742995</v>
      </c>
      <c r="N1202" s="90">
        <v>2733532.5</v>
      </c>
      <c r="O1202" s="90"/>
      <c r="P1202" s="90"/>
      <c r="Q1202" s="11"/>
      <c r="R1202" s="90"/>
      <c r="S1202" s="91">
        <v>398875855</v>
      </c>
    </row>
    <row r="1203" spans="1:19" ht="15.75" thickBot="1" x14ac:dyDescent="0.3">
      <c r="A1203" s="5" t="s">
        <v>456</v>
      </c>
      <c r="B1203" s="90">
        <v>3524900.7199999997</v>
      </c>
      <c r="C1203" s="90"/>
      <c r="D1203" s="90">
        <v>1836720</v>
      </c>
      <c r="E1203" s="90">
        <v>409335</v>
      </c>
      <c r="F1203" s="90"/>
      <c r="G1203" s="90"/>
      <c r="H1203" s="90"/>
      <c r="I1203" s="90">
        <v>93078990.719999999</v>
      </c>
      <c r="J1203" s="90"/>
      <c r="K1203" s="90">
        <v>319865</v>
      </c>
      <c r="L1203" s="90"/>
      <c r="M1203" s="90">
        <v>1139560</v>
      </c>
      <c r="N1203" s="90"/>
      <c r="O1203" s="90"/>
      <c r="P1203" s="90"/>
      <c r="Q1203" s="11"/>
      <c r="R1203" s="90"/>
      <c r="S1203" s="91">
        <v>100309371.44</v>
      </c>
    </row>
    <row r="1204" spans="1:19" ht="15.75" thickBot="1" x14ac:dyDescent="0.3">
      <c r="A1204" s="5" t="s">
        <v>474</v>
      </c>
      <c r="B1204" s="90"/>
      <c r="C1204" s="90"/>
      <c r="D1204" s="90">
        <v>25129609</v>
      </c>
      <c r="E1204" s="90">
        <v>936440</v>
      </c>
      <c r="F1204" s="90">
        <v>240903.6</v>
      </c>
      <c r="G1204" s="91"/>
      <c r="H1204" s="90"/>
      <c r="I1204" s="90">
        <v>242918381.40000001</v>
      </c>
      <c r="J1204" s="90"/>
      <c r="K1204" s="90"/>
      <c r="L1204" s="90"/>
      <c r="M1204" s="90">
        <v>107366047</v>
      </c>
      <c r="N1204" s="90">
        <v>127335</v>
      </c>
      <c r="O1204" s="90"/>
      <c r="P1204" s="90"/>
      <c r="Q1204" s="11"/>
      <c r="R1204" s="91"/>
      <c r="S1204" s="91">
        <v>376718716</v>
      </c>
    </row>
    <row r="1205" spans="1:19" ht="15.75" thickBot="1" x14ac:dyDescent="0.3">
      <c r="A1205" s="5" t="s">
        <v>457</v>
      </c>
      <c r="B1205" s="90">
        <v>5576030</v>
      </c>
      <c r="C1205" s="90">
        <v>3837543.4</v>
      </c>
      <c r="D1205" s="90">
        <v>372620653.25999993</v>
      </c>
      <c r="E1205" s="90">
        <v>427830</v>
      </c>
      <c r="F1205" s="90">
        <v>18379390</v>
      </c>
      <c r="G1205" s="99"/>
      <c r="H1205" s="90">
        <v>1263939</v>
      </c>
      <c r="I1205" s="90">
        <v>500846274.22000009</v>
      </c>
      <c r="J1205" s="90">
        <v>426155</v>
      </c>
      <c r="K1205" s="90"/>
      <c r="L1205" s="90"/>
      <c r="M1205" s="90">
        <v>17857413.600000001</v>
      </c>
      <c r="N1205" s="90">
        <v>347032</v>
      </c>
      <c r="O1205" s="90"/>
      <c r="P1205" s="90">
        <v>635791</v>
      </c>
      <c r="Q1205" s="11"/>
      <c r="R1205" s="90">
        <v>635791</v>
      </c>
      <c r="S1205" s="91">
        <v>922218051.48000002</v>
      </c>
    </row>
    <row r="1206" spans="1:19" ht="15.75" thickBot="1" x14ac:dyDescent="0.3">
      <c r="A1206" s="5" t="s">
        <v>475</v>
      </c>
      <c r="B1206" s="91"/>
      <c r="C1206" s="91"/>
      <c r="D1206" s="91">
        <v>19673025</v>
      </c>
      <c r="E1206" s="91"/>
      <c r="F1206" s="91"/>
      <c r="G1206" s="90"/>
      <c r="H1206" s="91"/>
      <c r="I1206" s="91">
        <v>346522975</v>
      </c>
      <c r="J1206" s="91">
        <v>14642550</v>
      </c>
      <c r="K1206" s="91"/>
      <c r="L1206" s="91"/>
      <c r="M1206" s="91">
        <v>353780</v>
      </c>
      <c r="N1206" s="91"/>
      <c r="O1206" s="91"/>
      <c r="P1206" s="90"/>
      <c r="Q1206" s="11"/>
      <c r="R1206" s="90"/>
      <c r="S1206" s="91">
        <v>381192330</v>
      </c>
    </row>
    <row r="1207" spans="1:19" ht="15.75" thickBot="1" x14ac:dyDescent="0.3">
      <c r="A1207" s="5" t="s">
        <v>467</v>
      </c>
      <c r="B1207" s="90">
        <v>18055500</v>
      </c>
      <c r="C1207" s="90"/>
      <c r="D1207" s="90">
        <v>111412588.85000001</v>
      </c>
      <c r="E1207" s="90"/>
      <c r="F1207" s="90">
        <v>5690891.2000000002</v>
      </c>
      <c r="G1207" s="90"/>
      <c r="H1207" s="90"/>
      <c r="I1207" s="90">
        <v>687209179.17000008</v>
      </c>
      <c r="J1207" s="90"/>
      <c r="K1207" s="90"/>
      <c r="L1207" s="90"/>
      <c r="M1207" s="90">
        <v>9004686</v>
      </c>
      <c r="N1207" s="90">
        <v>680453</v>
      </c>
      <c r="O1207" s="90"/>
      <c r="P1207" s="90"/>
      <c r="Q1207" s="11"/>
      <c r="R1207" s="90"/>
      <c r="S1207" s="91">
        <v>832053298.22000003</v>
      </c>
    </row>
    <row r="1208" spans="1:19" ht="15.75" thickBot="1" x14ac:dyDescent="0.3">
      <c r="A1208" s="5" t="s">
        <v>476</v>
      </c>
      <c r="B1208" s="90"/>
      <c r="C1208" s="90"/>
      <c r="D1208" s="90">
        <v>15187489</v>
      </c>
      <c r="E1208" s="90"/>
      <c r="F1208" s="90">
        <v>867460</v>
      </c>
      <c r="G1208" s="90"/>
      <c r="H1208" s="90"/>
      <c r="I1208" s="90">
        <v>162383649</v>
      </c>
      <c r="J1208" s="90"/>
      <c r="K1208" s="90"/>
      <c r="L1208" s="90"/>
      <c r="M1208" s="90"/>
      <c r="N1208" s="90">
        <v>4222010</v>
      </c>
      <c r="O1208" s="90"/>
      <c r="P1208" s="91"/>
      <c r="R1208" s="90"/>
      <c r="S1208" s="91">
        <v>182660608</v>
      </c>
    </row>
    <row r="1209" spans="1:19" ht="15.75" thickBot="1" x14ac:dyDescent="0.3">
      <c r="A1209" s="90" t="s">
        <v>477</v>
      </c>
      <c r="B1209" s="90"/>
      <c r="C1209" s="90"/>
      <c r="D1209" s="90">
        <v>2098805</v>
      </c>
      <c r="E1209" s="90"/>
      <c r="F1209" s="90">
        <v>1480504</v>
      </c>
      <c r="G1209" s="90"/>
      <c r="H1209" s="90"/>
      <c r="I1209" s="90">
        <v>277692464</v>
      </c>
      <c r="J1209" s="90"/>
      <c r="K1209" s="90"/>
      <c r="L1209" s="90"/>
      <c r="M1209" s="90">
        <v>393125</v>
      </c>
      <c r="N1209" s="90"/>
      <c r="O1209" s="90"/>
      <c r="P1209" s="11"/>
      <c r="Q1209" s="11"/>
      <c r="R1209" s="90"/>
      <c r="S1209" s="91">
        <v>281664898</v>
      </c>
    </row>
    <row r="1210" spans="1:19" ht="15.75" thickBot="1" x14ac:dyDescent="0.3">
      <c r="A1210" s="91" t="s">
        <v>478</v>
      </c>
      <c r="B1210" s="91">
        <v>632944</v>
      </c>
      <c r="C1210" s="91"/>
      <c r="D1210" s="91">
        <v>127191374.59999999</v>
      </c>
      <c r="E1210" s="91"/>
      <c r="F1210" s="91">
        <v>2950760</v>
      </c>
      <c r="G1210" s="91"/>
      <c r="H1210" s="91"/>
      <c r="I1210" s="91">
        <v>788824734.72000003</v>
      </c>
      <c r="J1210" s="91"/>
      <c r="K1210" s="91">
        <v>1198200</v>
      </c>
      <c r="L1210" s="91"/>
      <c r="M1210" s="91">
        <v>70782298</v>
      </c>
      <c r="N1210" s="91">
        <v>8729113</v>
      </c>
      <c r="O1210" s="91"/>
      <c r="P1210" s="11"/>
      <c r="Q1210" s="11"/>
      <c r="R1210" s="90"/>
      <c r="S1210" s="91">
        <v>1000309424.3200001</v>
      </c>
    </row>
    <row r="1211" spans="1:19" ht="15.75" thickBot="1" x14ac:dyDescent="0.3">
      <c r="A1211" s="90" t="s">
        <v>479</v>
      </c>
      <c r="B1211" s="90">
        <v>920439.6</v>
      </c>
      <c r="C1211" s="90"/>
      <c r="D1211" s="90">
        <v>19678324</v>
      </c>
      <c r="E1211" s="90"/>
      <c r="F1211" s="90">
        <v>12567748.6</v>
      </c>
      <c r="G1211" s="90"/>
      <c r="H1211" s="90"/>
      <c r="I1211" s="90">
        <v>198922721</v>
      </c>
      <c r="J1211" s="90"/>
      <c r="K1211" s="90"/>
      <c r="L1211" s="90"/>
      <c r="M1211" s="90">
        <v>2007850</v>
      </c>
      <c r="N1211" s="90">
        <v>7632910</v>
      </c>
      <c r="O1211" s="90">
        <v>1549504</v>
      </c>
      <c r="Q1211">
        <v>1549504</v>
      </c>
      <c r="R1211" s="91"/>
      <c r="S1211" s="91">
        <v>243279497.19999999</v>
      </c>
    </row>
    <row r="1212" spans="1:19" ht="15.75" thickBot="1" x14ac:dyDescent="0.3">
      <c r="A1212" s="90" t="s">
        <v>480</v>
      </c>
      <c r="B1212" s="90">
        <v>1345886</v>
      </c>
      <c r="C1212" s="90"/>
      <c r="D1212" s="90">
        <v>62084856</v>
      </c>
      <c r="E1212" s="90"/>
      <c r="F1212" s="90"/>
      <c r="G1212" s="90"/>
      <c r="H1212" s="90"/>
      <c r="I1212" s="90">
        <v>833118031</v>
      </c>
      <c r="J1212" s="90">
        <v>6372735</v>
      </c>
      <c r="K1212" s="90"/>
      <c r="L1212" s="90">
        <v>741615</v>
      </c>
      <c r="M1212" s="90">
        <v>31069075</v>
      </c>
      <c r="N1212" s="90">
        <v>382000</v>
      </c>
      <c r="O1212" s="90"/>
      <c r="R1212" s="90"/>
      <c r="S1212" s="91">
        <v>935114198</v>
      </c>
    </row>
    <row r="1213" spans="1:19" ht="15.75" thickBot="1" x14ac:dyDescent="0.3">
      <c r="A1213" s="90" t="s">
        <v>489</v>
      </c>
      <c r="B1213" s="90"/>
      <c r="C1213" s="90"/>
      <c r="D1213" s="90"/>
      <c r="E1213" s="90"/>
      <c r="F1213" s="90"/>
      <c r="G1213" s="90"/>
      <c r="H1213" s="90"/>
      <c r="I1213" s="90">
        <v>116032020</v>
      </c>
      <c r="J1213" s="90"/>
      <c r="K1213" s="90"/>
      <c r="L1213" s="90"/>
      <c r="M1213" s="90"/>
      <c r="N1213" s="90"/>
      <c r="O1213" s="90"/>
      <c r="R1213" s="90"/>
      <c r="S1213" s="91">
        <v>116032020</v>
      </c>
    </row>
    <row r="1214" spans="1:19" ht="15.75" thickBot="1" x14ac:dyDescent="0.3">
      <c r="A1214" s="90" t="s">
        <v>468</v>
      </c>
      <c r="B1214" s="90">
        <v>1558292</v>
      </c>
      <c r="C1214" s="90"/>
      <c r="D1214" s="90">
        <v>25419782.600000001</v>
      </c>
      <c r="E1214" s="90">
        <v>1603831.1</v>
      </c>
      <c r="F1214" s="90">
        <v>5094368.17</v>
      </c>
      <c r="G1214" s="90"/>
      <c r="H1214" s="90">
        <v>442900</v>
      </c>
      <c r="I1214" s="90">
        <v>666052653.14999986</v>
      </c>
      <c r="J1214" s="90">
        <v>716816</v>
      </c>
      <c r="K1214" s="90">
        <v>433280</v>
      </c>
      <c r="L1214" s="90"/>
      <c r="M1214" s="90">
        <v>21139928.100000001</v>
      </c>
      <c r="N1214" s="90">
        <v>10591492.130000001</v>
      </c>
      <c r="O1214" s="90">
        <v>223800</v>
      </c>
      <c r="P1214" s="19">
        <v>10399075.91</v>
      </c>
      <c r="Q1214" s="19">
        <v>223800</v>
      </c>
      <c r="R1214" s="90">
        <v>10399075.91</v>
      </c>
      <c r="S1214" s="91">
        <v>743676219.15999985</v>
      </c>
    </row>
    <row r="1215" spans="1:19" ht="15.75" thickBot="1" x14ac:dyDescent="0.3">
      <c r="A1215" s="91" t="s">
        <v>481</v>
      </c>
      <c r="B1215" s="91">
        <v>34911200</v>
      </c>
      <c r="C1215" s="91"/>
      <c r="D1215" s="91">
        <v>1302740</v>
      </c>
      <c r="E1215" s="91"/>
      <c r="F1215" s="91">
        <v>174500</v>
      </c>
      <c r="G1215" s="91"/>
      <c r="H1215" s="91"/>
      <c r="I1215" s="91">
        <v>249969362.40000001</v>
      </c>
      <c r="J1215" s="91"/>
      <c r="K1215" s="91">
        <v>991320</v>
      </c>
      <c r="L1215" s="91"/>
      <c r="M1215" s="91">
        <v>2579200</v>
      </c>
      <c r="N1215" s="91">
        <v>5255412</v>
      </c>
      <c r="O1215" s="91"/>
      <c r="P1215" s="19"/>
      <c r="Q1215" s="19"/>
      <c r="R1215" s="90"/>
      <c r="S1215" s="91">
        <v>295183734.39999998</v>
      </c>
    </row>
    <row r="1216" spans="1:19" ht="15.75" thickBot="1" x14ac:dyDescent="0.3">
      <c r="A1216" s="90" t="s">
        <v>490</v>
      </c>
      <c r="B1216" s="90">
        <v>85880</v>
      </c>
      <c r="C1216" s="90"/>
      <c r="D1216" s="90">
        <v>16885760</v>
      </c>
      <c r="E1216" s="90"/>
      <c r="F1216" s="90"/>
      <c r="G1216" s="90"/>
      <c r="H1216" s="90"/>
      <c r="I1216" s="90">
        <v>583259325</v>
      </c>
      <c r="J1216" s="90"/>
      <c r="K1216" s="90"/>
      <c r="L1216" s="90"/>
      <c r="M1216" s="90">
        <v>115181825</v>
      </c>
      <c r="N1216" s="90"/>
      <c r="O1216" s="90"/>
      <c r="P1216" s="19"/>
      <c r="Q1216" s="19"/>
      <c r="R1216" s="91"/>
      <c r="S1216" s="91">
        <v>715412790</v>
      </c>
    </row>
    <row r="1217" spans="1:19" ht="15.75" thickBot="1" x14ac:dyDescent="0.3">
      <c r="A1217" s="90" t="s">
        <v>482</v>
      </c>
      <c r="B1217" s="90"/>
      <c r="C1217" s="90"/>
      <c r="D1217" s="90">
        <v>48307437.160000004</v>
      </c>
      <c r="E1217" s="90"/>
      <c r="F1217" s="90"/>
      <c r="G1217" s="90"/>
      <c r="H1217" s="90"/>
      <c r="I1217" s="90">
        <v>421110857.24000013</v>
      </c>
      <c r="J1217" s="90">
        <v>2016510.2</v>
      </c>
      <c r="K1217" s="90"/>
      <c r="L1217" s="90"/>
      <c r="M1217" s="90">
        <v>1843501.3</v>
      </c>
      <c r="N1217" s="90"/>
      <c r="O1217" s="90"/>
      <c r="P1217" s="19"/>
      <c r="Q1217" s="19"/>
      <c r="R1217" s="91"/>
      <c r="S1217" s="91">
        <v>473278305.90000015</v>
      </c>
    </row>
    <row r="1218" spans="1:19" ht="15.75" thickBot="1" x14ac:dyDescent="0.3">
      <c r="A1218" s="91" t="s">
        <v>491</v>
      </c>
      <c r="B1218" s="91">
        <v>348600</v>
      </c>
      <c r="C1218" s="91"/>
      <c r="D1218" s="91">
        <v>48884690.379999995</v>
      </c>
      <c r="E1218" s="91">
        <v>21339.8</v>
      </c>
      <c r="F1218" s="91">
        <v>15848494.32</v>
      </c>
      <c r="G1218" s="91"/>
      <c r="H1218" s="91"/>
      <c r="I1218" s="91">
        <v>180527421.02000001</v>
      </c>
      <c r="J1218" s="91"/>
      <c r="K1218" s="91"/>
      <c r="L1218" s="91"/>
      <c r="M1218" s="91">
        <v>31214129</v>
      </c>
      <c r="N1218" s="91">
        <v>1176214.72</v>
      </c>
      <c r="O1218" s="91">
        <v>772095</v>
      </c>
      <c r="P1218" s="19">
        <v>1044690</v>
      </c>
      <c r="Q1218" s="19">
        <v>772095</v>
      </c>
      <c r="R1218" s="91">
        <v>1044690</v>
      </c>
      <c r="S1218" s="91">
        <v>279837674.24000001</v>
      </c>
    </row>
    <row r="1219" spans="1:19" ht="15.75" thickBot="1" x14ac:dyDescent="0.3">
      <c r="A1219" s="90" t="s">
        <v>492</v>
      </c>
      <c r="B1219" s="90">
        <v>22995807.25</v>
      </c>
      <c r="C1219" s="90"/>
      <c r="D1219" s="90">
        <v>6830893.2699999996</v>
      </c>
      <c r="E1219" s="90"/>
      <c r="F1219" s="90">
        <v>3412578</v>
      </c>
      <c r="G1219" s="90"/>
      <c r="H1219" s="90"/>
      <c r="I1219" s="90">
        <v>170844870.84999999</v>
      </c>
      <c r="J1219" s="90"/>
      <c r="K1219" s="90"/>
      <c r="L1219" s="90"/>
      <c r="M1219" s="90">
        <v>9868762.5600000005</v>
      </c>
      <c r="N1219" s="90">
        <v>1377620.29</v>
      </c>
      <c r="O1219" s="90">
        <v>332000</v>
      </c>
      <c r="P1219" s="19"/>
      <c r="Q1219" s="19">
        <v>332000</v>
      </c>
      <c r="R1219" s="91"/>
      <c r="S1219" s="91">
        <v>215662532.22</v>
      </c>
    </row>
    <row r="1220" spans="1:19" ht="15.75" thickBot="1" x14ac:dyDescent="0.3">
      <c r="A1220" s="90" t="s">
        <v>493</v>
      </c>
      <c r="B1220" s="90">
        <v>890000</v>
      </c>
      <c r="C1220" s="90"/>
      <c r="D1220" s="90">
        <v>2159140</v>
      </c>
      <c r="E1220" s="90"/>
      <c r="F1220" s="90"/>
      <c r="G1220" s="90"/>
      <c r="H1220" s="90"/>
      <c r="I1220" s="90">
        <v>72758759.560000002</v>
      </c>
      <c r="J1220" s="90"/>
      <c r="K1220" s="90"/>
      <c r="L1220" s="90"/>
      <c r="M1220" s="90">
        <v>2225000</v>
      </c>
      <c r="N1220" s="90">
        <v>1945550</v>
      </c>
      <c r="O1220" s="90"/>
      <c r="P1220" s="19"/>
      <c r="Q1220" s="19"/>
      <c r="R1220" s="91"/>
      <c r="S1220" s="91">
        <v>79978449.560000002</v>
      </c>
    </row>
    <row r="1221" spans="1:19" ht="15.75" thickBot="1" x14ac:dyDescent="0.3">
      <c r="A1221" s="90" t="s">
        <v>494</v>
      </c>
      <c r="B1221" s="90">
        <v>858130</v>
      </c>
      <c r="C1221" s="90"/>
      <c r="D1221" s="90">
        <v>53462853.239999995</v>
      </c>
      <c r="E1221" s="90"/>
      <c r="F1221" s="90"/>
      <c r="G1221" s="90"/>
      <c r="H1221" s="90"/>
      <c r="I1221" s="90">
        <v>161906417.74000001</v>
      </c>
      <c r="J1221" s="90"/>
      <c r="K1221" s="90"/>
      <c r="L1221" s="90"/>
      <c r="M1221" s="90"/>
      <c r="N1221" s="90"/>
      <c r="O1221" s="90"/>
      <c r="P1221" s="19"/>
      <c r="Q1221" s="19"/>
      <c r="R1221" s="91"/>
      <c r="S1221" s="91">
        <v>216227400.98000002</v>
      </c>
    </row>
    <row r="1222" spans="1:19" ht="15.75" thickBot="1" x14ac:dyDescent="0.3">
      <c r="A1222" s="90" t="s">
        <v>502</v>
      </c>
      <c r="B1222" s="90"/>
      <c r="C1222" s="90"/>
      <c r="D1222" s="90"/>
      <c r="E1222" s="90"/>
      <c r="F1222" s="90"/>
      <c r="G1222" s="90"/>
      <c r="H1222" s="90"/>
      <c r="I1222" s="90">
        <v>47702800</v>
      </c>
      <c r="J1222" s="90"/>
      <c r="K1222" s="90"/>
      <c r="L1222" s="90"/>
      <c r="M1222" s="90">
        <v>197200</v>
      </c>
      <c r="N1222" s="90"/>
      <c r="O1222" s="90"/>
      <c r="P1222" s="19"/>
      <c r="Q1222" s="19"/>
      <c r="R1222" s="90"/>
      <c r="S1222" s="91">
        <v>47900000</v>
      </c>
    </row>
    <row r="1223" spans="1:19" ht="15.75" thickBot="1" x14ac:dyDescent="0.3">
      <c r="A1223" s="91" t="s">
        <v>495</v>
      </c>
      <c r="B1223" s="91"/>
      <c r="C1223" s="91"/>
      <c r="D1223" s="91">
        <v>594645</v>
      </c>
      <c r="E1223" s="91"/>
      <c r="F1223" s="91"/>
      <c r="G1223" s="91"/>
      <c r="H1223" s="91"/>
      <c r="I1223" s="91">
        <v>13337845</v>
      </c>
      <c r="J1223" s="91"/>
      <c r="K1223" s="91"/>
      <c r="L1223" s="91"/>
      <c r="M1223" s="91"/>
      <c r="N1223" s="91"/>
      <c r="O1223" s="91"/>
      <c r="P1223" s="19"/>
      <c r="Q1223" s="19"/>
      <c r="R1223" s="90"/>
      <c r="S1223" s="91">
        <v>13932490</v>
      </c>
    </row>
    <row r="1224" spans="1:19" ht="15.75" thickBot="1" x14ac:dyDescent="0.3">
      <c r="A1224" s="90" t="s">
        <v>503</v>
      </c>
      <c r="B1224" s="90">
        <v>713468.38</v>
      </c>
      <c r="C1224" s="90"/>
      <c r="D1224" s="90">
        <v>9884780.1199999992</v>
      </c>
      <c r="E1224" s="90">
        <v>443301.44</v>
      </c>
      <c r="F1224" s="90">
        <v>39314990.489999987</v>
      </c>
      <c r="G1224" s="90"/>
      <c r="H1224" s="90"/>
      <c r="I1224" s="90">
        <v>169703045.46000001</v>
      </c>
      <c r="J1224" s="90">
        <v>1376504.48</v>
      </c>
      <c r="K1224" s="90">
        <v>576879.24</v>
      </c>
      <c r="L1224" s="90"/>
      <c r="M1224" s="90">
        <v>11197237.969999999</v>
      </c>
      <c r="N1224" s="90">
        <v>264429.83</v>
      </c>
      <c r="O1224" s="90"/>
      <c r="P1224" s="19">
        <v>5005809.7699999996</v>
      </c>
      <c r="Q1224" s="19"/>
      <c r="R1224" s="90">
        <v>5005809.7699999996</v>
      </c>
      <c r="S1224" s="91">
        <v>238480447.18000001</v>
      </c>
    </row>
    <row r="1225" spans="1:19" ht="15.75" thickBot="1" x14ac:dyDescent="0.3">
      <c r="A1225" s="91" t="s">
        <v>504</v>
      </c>
      <c r="B1225" s="91">
        <v>26362840</v>
      </c>
      <c r="C1225" s="91"/>
      <c r="D1225" s="91">
        <v>1244896</v>
      </c>
      <c r="E1225" s="91">
        <v>335045</v>
      </c>
      <c r="F1225" s="91">
        <v>1436361.2</v>
      </c>
      <c r="G1225" s="91"/>
      <c r="H1225" s="91"/>
      <c r="I1225" s="91">
        <v>160340062.37999997</v>
      </c>
      <c r="J1225" s="91"/>
      <c r="K1225" s="91"/>
      <c r="L1225" s="91"/>
      <c r="M1225" s="91">
        <v>10012247.9</v>
      </c>
      <c r="N1225" s="91"/>
      <c r="O1225" s="91">
        <v>677238</v>
      </c>
      <c r="P1225" s="19">
        <v>850950</v>
      </c>
      <c r="Q1225" s="19">
        <v>677238</v>
      </c>
      <c r="R1225" s="90">
        <v>850950</v>
      </c>
      <c r="S1225" s="91">
        <v>201259640.47999996</v>
      </c>
    </row>
    <row r="1226" spans="1:19" ht="15.75" thickBot="1" x14ac:dyDescent="0.3">
      <c r="A1226" s="90" t="s">
        <v>505</v>
      </c>
      <c r="B1226" s="90"/>
      <c r="C1226" s="90"/>
      <c r="D1226" s="90"/>
      <c r="E1226" s="90"/>
      <c r="F1226" s="90"/>
      <c r="G1226" s="90"/>
      <c r="H1226" s="90"/>
      <c r="I1226" s="90">
        <v>208606720</v>
      </c>
      <c r="J1226" s="90"/>
      <c r="K1226" s="90"/>
      <c r="L1226" s="90"/>
      <c r="M1226" s="90">
        <v>2824520</v>
      </c>
      <c r="N1226" s="90"/>
      <c r="O1226" s="90"/>
      <c r="P1226" s="19"/>
      <c r="Q1226" s="19"/>
      <c r="R1226" s="90"/>
      <c r="S1226" s="91">
        <v>211431240</v>
      </c>
    </row>
    <row r="1227" spans="1:19" ht="15.75" thickBot="1" x14ac:dyDescent="0.3">
      <c r="A1227" s="91" t="s">
        <v>506</v>
      </c>
      <c r="B1227" s="91">
        <v>186507274.29999995</v>
      </c>
      <c r="C1227" s="91"/>
      <c r="D1227" s="91">
        <v>7807125.5000000009</v>
      </c>
      <c r="E1227" s="91"/>
      <c r="F1227" s="91">
        <v>427252.2</v>
      </c>
      <c r="G1227" s="91"/>
      <c r="H1227" s="91"/>
      <c r="I1227" s="91">
        <v>174404321.63000005</v>
      </c>
      <c r="J1227" s="91"/>
      <c r="K1227" s="91"/>
      <c r="L1227" s="91"/>
      <c r="M1227" s="91">
        <v>8023795.5500000007</v>
      </c>
      <c r="N1227" s="91">
        <v>1069034.1800000002</v>
      </c>
      <c r="O1227" s="91"/>
      <c r="P1227" s="19"/>
      <c r="Q1227" s="19"/>
      <c r="R1227" s="90"/>
      <c r="S1227" s="91">
        <v>378238803.36000001</v>
      </c>
    </row>
    <row r="1228" spans="1:19" ht="15.75" thickBot="1" x14ac:dyDescent="0.3">
      <c r="A1228" s="90" t="s">
        <v>507</v>
      </c>
      <c r="B1228" s="90"/>
      <c r="C1228" s="90"/>
      <c r="D1228" s="90"/>
      <c r="E1228" s="90"/>
      <c r="F1228" s="90"/>
      <c r="G1228" s="90"/>
      <c r="H1228" s="90"/>
      <c r="I1228" s="90">
        <v>1947638.3</v>
      </c>
      <c r="J1228" s="90"/>
      <c r="K1228" s="90"/>
      <c r="L1228" s="90"/>
      <c r="M1228" s="90">
        <v>1104098.3</v>
      </c>
      <c r="N1228" s="90"/>
      <c r="O1228" s="90"/>
      <c r="P1228" s="19"/>
      <c r="Q1228" s="19"/>
      <c r="R1228" s="90"/>
      <c r="S1228" s="91">
        <v>3051736.6</v>
      </c>
    </row>
    <row r="1229" spans="1:19" ht="15.75" thickBot="1" x14ac:dyDescent="0.3">
      <c r="A1229" s="91" t="s">
        <v>323</v>
      </c>
      <c r="B1229" s="91">
        <v>3261275</v>
      </c>
      <c r="C1229" s="91">
        <v>767697</v>
      </c>
      <c r="D1229" s="91">
        <v>46207236.399999999</v>
      </c>
      <c r="E1229" s="91">
        <v>4488105.4000000004</v>
      </c>
      <c r="F1229" s="91">
        <v>2380103.7999999998</v>
      </c>
      <c r="G1229" s="91"/>
      <c r="H1229" s="91"/>
      <c r="I1229" s="91">
        <v>302708703.32000011</v>
      </c>
      <c r="J1229" s="91"/>
      <c r="K1229" s="91"/>
      <c r="L1229" s="91"/>
      <c r="M1229" s="91">
        <v>6812711.1199999992</v>
      </c>
      <c r="N1229" s="91">
        <v>6844478.2000000002</v>
      </c>
      <c r="O1229" s="91"/>
      <c r="P1229" s="19"/>
      <c r="Q1229" s="19"/>
      <c r="R1229" s="90"/>
      <c r="S1229" s="91">
        <v>373470310.24000007</v>
      </c>
    </row>
    <row r="1230" spans="1:19" ht="15.75" thickBot="1" x14ac:dyDescent="0.3">
      <c r="A1230" s="90" t="s">
        <v>458</v>
      </c>
      <c r="B1230" s="90">
        <v>188700</v>
      </c>
      <c r="C1230" s="90"/>
      <c r="D1230" s="90">
        <v>40460955.169999994</v>
      </c>
      <c r="E1230" s="90">
        <v>2095220</v>
      </c>
      <c r="F1230" s="90">
        <v>7795818.6499999994</v>
      </c>
      <c r="G1230" s="90"/>
      <c r="H1230" s="90"/>
      <c r="I1230" s="90">
        <v>624038700.5499984</v>
      </c>
      <c r="J1230" s="90"/>
      <c r="K1230" s="90"/>
      <c r="L1230" s="90">
        <v>2244495</v>
      </c>
      <c r="M1230" s="90">
        <v>2963020</v>
      </c>
      <c r="N1230" s="90">
        <v>6959505.8099999996</v>
      </c>
      <c r="O1230" s="90">
        <v>1469000</v>
      </c>
      <c r="P1230" s="19"/>
      <c r="Q1230" s="19">
        <v>1469000</v>
      </c>
      <c r="R1230" s="90"/>
      <c r="S1230" s="91">
        <v>688215415.1799984</v>
      </c>
    </row>
    <row r="1231" spans="1:19" ht="15.75" thickBot="1" x14ac:dyDescent="0.3">
      <c r="A1231" s="91" t="s">
        <v>483</v>
      </c>
      <c r="B1231" s="91"/>
      <c r="C1231" s="91"/>
      <c r="D1231" s="91">
        <v>2069865</v>
      </c>
      <c r="E1231" s="91"/>
      <c r="F1231" s="91"/>
      <c r="G1231" s="91"/>
      <c r="H1231" s="91"/>
      <c r="I1231" s="91">
        <v>59771285</v>
      </c>
      <c r="J1231" s="91"/>
      <c r="K1231" s="91"/>
      <c r="L1231" s="91"/>
      <c r="M1231" s="91">
        <v>22998120</v>
      </c>
      <c r="N1231" s="91"/>
      <c r="O1231" s="91"/>
      <c r="P1231" s="19"/>
      <c r="Q1231" s="19"/>
      <c r="R1231" s="90"/>
      <c r="S1231" s="91">
        <v>84839270</v>
      </c>
    </row>
    <row r="1232" spans="1:19" ht="15.75" thickBot="1" x14ac:dyDescent="0.3">
      <c r="A1232" s="91" t="s">
        <v>452</v>
      </c>
      <c r="B1232" s="91">
        <v>18922923.16</v>
      </c>
      <c r="C1232" s="91"/>
      <c r="D1232" s="91">
        <v>78668243.449999988</v>
      </c>
      <c r="E1232" s="91"/>
      <c r="F1232" s="91">
        <v>23830067.699999999</v>
      </c>
      <c r="G1232" s="91"/>
      <c r="H1232" s="91"/>
      <c r="I1232" s="91">
        <v>498164798.1400001</v>
      </c>
      <c r="J1232" s="91"/>
      <c r="K1232" s="91"/>
      <c r="L1232" s="91"/>
      <c r="M1232" s="91">
        <v>4937755.0999999996</v>
      </c>
      <c r="N1232" s="91">
        <v>42429006.799999997</v>
      </c>
      <c r="O1232" s="91">
        <v>2938630.58</v>
      </c>
      <c r="P1232" s="19">
        <v>75179.55</v>
      </c>
      <c r="Q1232" s="19">
        <v>2938630.58</v>
      </c>
      <c r="R1232" s="90">
        <v>75179.55</v>
      </c>
      <c r="S1232" s="91">
        <v>669966604.48000002</v>
      </c>
    </row>
    <row r="1233" spans="1:19" ht="15.75" thickBot="1" x14ac:dyDescent="0.3">
      <c r="A1233" s="91" t="s">
        <v>469</v>
      </c>
      <c r="B1233" s="91">
        <v>926390</v>
      </c>
      <c r="C1233" s="91"/>
      <c r="D1233" s="91">
        <v>45590063</v>
      </c>
      <c r="E1233" s="91">
        <v>1727050</v>
      </c>
      <c r="F1233" s="91">
        <v>946115</v>
      </c>
      <c r="G1233" s="91"/>
      <c r="H1233" s="91"/>
      <c r="I1233" s="91">
        <v>440188476.5</v>
      </c>
      <c r="J1233" s="91"/>
      <c r="K1233" s="91"/>
      <c r="L1233" s="91">
        <v>4749810</v>
      </c>
      <c r="M1233" s="91">
        <v>4053835</v>
      </c>
      <c r="N1233" s="91">
        <v>7176325</v>
      </c>
      <c r="O1233" s="91">
        <v>94090</v>
      </c>
      <c r="P1233" s="19"/>
      <c r="Q1233" s="19">
        <v>94090</v>
      </c>
      <c r="R1233" s="90"/>
      <c r="S1233" s="91">
        <v>505452154.5</v>
      </c>
    </row>
    <row r="1234" spans="1:19" ht="15.75" thickBot="1" x14ac:dyDescent="0.3">
      <c r="A1234" s="91" t="s">
        <v>470</v>
      </c>
      <c r="B1234" s="91">
        <v>47065</v>
      </c>
      <c r="C1234" s="91"/>
      <c r="D1234" s="91">
        <v>27305796</v>
      </c>
      <c r="E1234" s="91">
        <v>3916675</v>
      </c>
      <c r="F1234" s="91"/>
      <c r="G1234" s="91"/>
      <c r="H1234" s="91"/>
      <c r="I1234" s="91">
        <v>275364029</v>
      </c>
      <c r="J1234" s="91">
        <v>1638845</v>
      </c>
      <c r="K1234" s="91"/>
      <c r="L1234" s="91"/>
      <c r="M1234" s="91">
        <v>1175480</v>
      </c>
      <c r="N1234" s="91">
        <v>2626745</v>
      </c>
      <c r="O1234" s="91"/>
      <c r="P1234" s="19">
        <v>79815</v>
      </c>
      <c r="Q1234" s="19"/>
      <c r="R1234" s="90">
        <v>79815</v>
      </c>
      <c r="S1234" s="91">
        <v>312154450</v>
      </c>
    </row>
    <row r="1235" spans="1:19" ht="15.75" thickBot="1" x14ac:dyDescent="0.3">
      <c r="A1235" s="91" t="s">
        <v>508</v>
      </c>
      <c r="B1235" s="91">
        <v>81999</v>
      </c>
      <c r="C1235" s="91"/>
      <c r="D1235" s="91"/>
      <c r="E1235" s="91"/>
      <c r="F1235" s="91">
        <v>383283</v>
      </c>
      <c r="G1235" s="91"/>
      <c r="H1235" s="91"/>
      <c r="I1235" s="91">
        <v>11439762.199999999</v>
      </c>
      <c r="J1235" s="91"/>
      <c r="K1235" s="91"/>
      <c r="L1235" s="91"/>
      <c r="M1235" s="91">
        <v>207500</v>
      </c>
      <c r="N1235" s="91"/>
      <c r="O1235" s="91"/>
      <c r="P1235" s="19"/>
      <c r="Q1235" s="19"/>
      <c r="R1235" s="90"/>
      <c r="S1235" s="91">
        <v>12112544.199999999</v>
      </c>
    </row>
    <row r="1236" spans="1:19" ht="15.75" thickBot="1" x14ac:dyDescent="0.3">
      <c r="A1236" s="91" t="s">
        <v>484</v>
      </c>
      <c r="B1236" s="91"/>
      <c r="C1236" s="91"/>
      <c r="D1236" s="91">
        <v>28110336</v>
      </c>
      <c r="E1236" s="91"/>
      <c r="F1236" s="91"/>
      <c r="G1236" s="91"/>
      <c r="H1236" s="91"/>
      <c r="I1236" s="91">
        <v>535884523.5</v>
      </c>
      <c r="J1236" s="91">
        <v>314500</v>
      </c>
      <c r="K1236" s="91"/>
      <c r="L1236" s="91"/>
      <c r="M1236" s="91">
        <v>11429502.5</v>
      </c>
      <c r="N1236" s="91">
        <v>2433895</v>
      </c>
      <c r="O1236" s="91"/>
      <c r="P1236" s="19"/>
      <c r="Q1236" s="19"/>
      <c r="R1236" s="90"/>
      <c r="S1236" s="91">
        <v>578172757</v>
      </c>
    </row>
    <row r="1237" spans="1:19" ht="15.75" thickBot="1" x14ac:dyDescent="0.3">
      <c r="A1237" s="91" t="s">
        <v>485</v>
      </c>
      <c r="B1237" s="91">
        <v>16303080</v>
      </c>
      <c r="C1237" s="91"/>
      <c r="D1237" s="91">
        <v>7676015</v>
      </c>
      <c r="E1237" s="91"/>
      <c r="F1237" s="91">
        <v>184275</v>
      </c>
      <c r="G1237" s="91"/>
      <c r="H1237" s="91">
        <v>4149485</v>
      </c>
      <c r="I1237" s="91">
        <v>262121086</v>
      </c>
      <c r="J1237" s="91"/>
      <c r="K1237" s="91">
        <v>481720</v>
      </c>
      <c r="L1237" s="91">
        <v>1775520</v>
      </c>
      <c r="M1237" s="91">
        <v>4286390</v>
      </c>
      <c r="N1237" s="91">
        <v>2070185</v>
      </c>
      <c r="O1237" s="91"/>
      <c r="P1237" s="19">
        <v>2314550</v>
      </c>
      <c r="Q1237" s="19"/>
      <c r="R1237" s="90">
        <v>2314550</v>
      </c>
      <c r="S1237" s="91">
        <v>301362306</v>
      </c>
    </row>
    <row r="1238" spans="1:19" ht="15.75" thickBot="1" x14ac:dyDescent="0.3">
      <c r="A1238" s="91" t="s">
        <v>486</v>
      </c>
      <c r="B1238" s="91">
        <v>16727263</v>
      </c>
      <c r="C1238" s="91"/>
      <c r="D1238" s="91">
        <v>2516149</v>
      </c>
      <c r="E1238" s="91">
        <v>2349607.5</v>
      </c>
      <c r="F1238" s="91">
        <v>1878914</v>
      </c>
      <c r="G1238" s="91"/>
      <c r="H1238" s="91"/>
      <c r="I1238" s="91">
        <v>110854289.92</v>
      </c>
      <c r="J1238" s="91"/>
      <c r="K1238" s="91">
        <v>813785</v>
      </c>
      <c r="L1238" s="91"/>
      <c r="M1238" s="91">
        <v>3502527</v>
      </c>
      <c r="N1238" s="91">
        <v>5634072.7000000002</v>
      </c>
      <c r="O1238" s="91"/>
      <c r="P1238" s="19"/>
      <c r="Q1238" s="19"/>
      <c r="R1238" s="90"/>
      <c r="S1238" s="91">
        <v>144276608.12</v>
      </c>
    </row>
    <row r="1239" spans="1:19" ht="15.75" thickBot="1" x14ac:dyDescent="0.3">
      <c r="A1239" s="91" t="s">
        <v>487</v>
      </c>
      <c r="B1239" s="91">
        <v>18499832</v>
      </c>
      <c r="C1239" s="91"/>
      <c r="D1239" s="91"/>
      <c r="E1239" s="91"/>
      <c r="F1239" s="91"/>
      <c r="G1239" s="91"/>
      <c r="H1239" s="91"/>
      <c r="I1239" s="91">
        <v>138813981.89999998</v>
      </c>
      <c r="J1239" s="91"/>
      <c r="K1239" s="91">
        <v>1346006.2</v>
      </c>
      <c r="L1239" s="91"/>
      <c r="M1239" s="91">
        <v>910143.2</v>
      </c>
      <c r="N1239" s="91">
        <v>436391.1</v>
      </c>
      <c r="O1239" s="91"/>
      <c r="P1239" s="19"/>
      <c r="Q1239" s="19"/>
      <c r="R1239" s="90"/>
      <c r="S1239" s="91">
        <v>160006354.39999995</v>
      </c>
    </row>
    <row r="1240" spans="1:19" ht="15.75" thickBot="1" x14ac:dyDescent="0.3">
      <c r="A1240" s="91" t="s">
        <v>496</v>
      </c>
      <c r="B1240" s="91"/>
      <c r="C1240" s="91"/>
      <c r="D1240" s="91">
        <v>5878614</v>
      </c>
      <c r="E1240" s="91">
        <v>586675</v>
      </c>
      <c r="F1240" s="91"/>
      <c r="G1240" s="91"/>
      <c r="H1240" s="91"/>
      <c r="I1240" s="91">
        <v>116357087.80000003</v>
      </c>
      <c r="J1240" s="91"/>
      <c r="K1240" s="91"/>
      <c r="L1240" s="91">
        <v>203816</v>
      </c>
      <c r="M1240" s="91">
        <v>13488595</v>
      </c>
      <c r="N1240" s="91">
        <v>10987602.800000001</v>
      </c>
      <c r="O1240" s="91"/>
      <c r="P1240" s="19">
        <v>31896439</v>
      </c>
      <c r="Q1240" s="19"/>
      <c r="R1240" s="90">
        <v>31896439</v>
      </c>
      <c r="S1240" s="91">
        <v>179398829.60000002</v>
      </c>
    </row>
    <row r="1241" spans="1:19" ht="15.75" thickBot="1" x14ac:dyDescent="0.3">
      <c r="A1241" s="100" t="s">
        <v>75</v>
      </c>
      <c r="B1241" s="114">
        <f>SUM(B979:B1240)</f>
        <v>2522244206.789999</v>
      </c>
      <c r="C1241" s="114">
        <f>SUM(C979:C1240)</f>
        <v>266410124.49000001</v>
      </c>
      <c r="D1241" s="114">
        <f t="shared" ref="D1241:R1241" si="26">SUM(D979:D1240)</f>
        <v>10496023804.210001</v>
      </c>
      <c r="E1241" s="114">
        <f t="shared" si="26"/>
        <v>2338569917.150001</v>
      </c>
      <c r="F1241" s="114">
        <f t="shared" si="26"/>
        <v>2486469365.119998</v>
      </c>
      <c r="G1241" s="114">
        <f t="shared" si="26"/>
        <v>73980</v>
      </c>
      <c r="H1241" s="114">
        <f t="shared" si="26"/>
        <v>68999141.270000011</v>
      </c>
      <c r="I1241" s="114">
        <f t="shared" si="26"/>
        <v>104021385837.73</v>
      </c>
      <c r="J1241" s="114">
        <f t="shared" si="26"/>
        <v>605686615.13</v>
      </c>
      <c r="K1241" s="114">
        <f t="shared" si="26"/>
        <v>689456829.64999998</v>
      </c>
      <c r="L1241" s="114">
        <f t="shared" si="26"/>
        <v>56845204.969999999</v>
      </c>
      <c r="M1241" s="114">
        <f t="shared" si="26"/>
        <v>4485631528.3300028</v>
      </c>
      <c r="N1241" s="114">
        <f t="shared" si="26"/>
        <v>4257541551.6700006</v>
      </c>
      <c r="O1241" s="114">
        <f t="shared" si="26"/>
        <v>251616918.71000001</v>
      </c>
      <c r="P1241" s="114">
        <f t="shared" si="26"/>
        <v>730040347.23999965</v>
      </c>
      <c r="Q1241" s="114">
        <f t="shared" si="26"/>
        <v>251616918.71000001</v>
      </c>
      <c r="R1241" s="114">
        <f t="shared" si="26"/>
        <v>730040347.23999965</v>
      </c>
      <c r="S1241" s="114">
        <f>SUM(S979:S1240)</f>
        <v>133276995372.45995</v>
      </c>
    </row>
    <row r="1242" spans="1:19" x14ac:dyDescent="0.25">
      <c r="A1242" s="11" t="s">
        <v>509</v>
      </c>
      <c r="P1242" s="19"/>
    </row>
  </sheetData>
  <mergeCells count="16">
    <mergeCell ref="A1:N1"/>
    <mergeCell ref="B2:N2"/>
    <mergeCell ref="A51:P51"/>
    <mergeCell ref="B52:P52"/>
    <mergeCell ref="A124:P124"/>
    <mergeCell ref="A976:R976"/>
    <mergeCell ref="B977:R977"/>
    <mergeCell ref="B125:P125"/>
    <mergeCell ref="A374:Q374"/>
    <mergeCell ref="B375:Q375"/>
    <mergeCell ref="A756:R756"/>
    <mergeCell ref="B757:R757"/>
    <mergeCell ref="A555:Q555"/>
    <mergeCell ref="B556:Q556"/>
    <mergeCell ref="A226:P226"/>
    <mergeCell ref="B227:P227"/>
  </mergeCells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COMMODITY EXCHANGE</vt:lpstr>
      <vt:lpstr>LICENSED WAREHOUSE</vt:lpstr>
      <vt:lpstr>INVESTMENT INSTITUTIONS</vt:lpstr>
      <vt:lpstr>ELECTRONIC WAREHOUSE RECEIPT</vt:lpstr>
    </vt:vector>
  </TitlesOfParts>
  <Company>Takasbank Genel Merkez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Nagehan Dudu</dc:creator>
  <cp:lastModifiedBy>Nagahan DUDU</cp:lastModifiedBy>
  <dcterms:created xsi:type="dcterms:W3CDTF">2018-03-02T08:27:23Z</dcterms:created>
  <dcterms:modified xsi:type="dcterms:W3CDTF">2025-01-02T07:50:59Z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591970-9aec-4ec5-ad7e-455307a9c600_Enabled">
    <vt:lpwstr>True</vt:lpwstr>
  </property>
  <property fmtid="{D5CDD505-2E9C-101B-9397-08002B2CF9AE}" pid="3" name="MSIP_Label_aa591970-9aec-4ec5-ad7e-455307a9c600_SiteId">
    <vt:lpwstr>a824942f-f7ed-4cbb-adda-05e1b9905b51</vt:lpwstr>
  </property>
  <property fmtid="{D5CDD505-2E9C-101B-9397-08002B2CF9AE}" pid="4" name="MSIP_Label_aa591970-9aec-4ec5-ad7e-455307a9c600_Owner">
    <vt:lpwstr>alierturk@takasdom.takasbank.com.tr</vt:lpwstr>
  </property>
  <property fmtid="{D5CDD505-2E9C-101B-9397-08002B2CF9AE}" pid="5" name="MSIP_Label_aa591970-9aec-4ec5-ad7e-455307a9c600_SetDate">
    <vt:lpwstr>2024-01-02T14:32:04.2002287Z</vt:lpwstr>
  </property>
  <property fmtid="{D5CDD505-2E9C-101B-9397-08002B2CF9AE}" pid="6" name="MSIP_Label_aa591970-9aec-4ec5-ad7e-455307a9c600_Name">
    <vt:lpwstr>Halka Açık (Tasnif Dışı)</vt:lpwstr>
  </property>
  <property fmtid="{D5CDD505-2E9C-101B-9397-08002B2CF9AE}" pid="7" name="MSIP_Label_aa591970-9aec-4ec5-ad7e-455307a9c600_Application">
    <vt:lpwstr>Microsoft Azure Information Protection</vt:lpwstr>
  </property>
  <property fmtid="{D5CDD505-2E9C-101B-9397-08002B2CF9AE}" pid="8" name="MSIP_Label_aa591970-9aec-4ec5-ad7e-455307a9c600_ActionId">
    <vt:lpwstr>d7d68b02-4e63-4ff2-b099-6f4c85f47298</vt:lpwstr>
  </property>
  <property fmtid="{D5CDD505-2E9C-101B-9397-08002B2CF9AE}" pid="9" name="MSIP_Label_aa591970-9aec-4ec5-ad7e-455307a9c600_Extended_MSFT_Method">
    <vt:lpwstr>Manual</vt:lpwstr>
  </property>
  <property fmtid="{D5CDD505-2E9C-101B-9397-08002B2CF9AE}" pid="10" name="Sensitivity">
    <vt:lpwstr>Halka Açık (Tasnif Dışı)</vt:lpwstr>
  </property>
</Properties>
</file>