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udu\Desktop\"/>
    </mc:Choice>
  </mc:AlternateContent>
  <bookViews>
    <workbookView xWindow="0" yWindow="0" windowWidth="28800" windowHeight="13020"/>
  </bookViews>
  <sheets>
    <sheet name="invoice-2018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E7" i="3" l="1"/>
  <c r="E6" i="3" l="1"/>
  <c r="E5" i="3" l="1"/>
  <c r="D9" i="3" l="1"/>
  <c r="C9" i="3"/>
  <c r="E9" i="3" l="1"/>
</calcChain>
</file>

<file path=xl/sharedStrings.xml><?xml version="1.0" encoding="utf-8"?>
<sst xmlns="http://schemas.openxmlformats.org/spreadsheetml/2006/main" count="11" uniqueCount="11">
  <si>
    <t>Months</t>
  </si>
  <si>
    <t>September</t>
  </si>
  <si>
    <t>October</t>
  </si>
  <si>
    <t>November</t>
  </si>
  <si>
    <t>December</t>
  </si>
  <si>
    <t>Number of Participants</t>
  </si>
  <si>
    <t>Net Cash Settlement Ratio (%)</t>
  </si>
  <si>
    <t>Toplam</t>
  </si>
  <si>
    <t>Balancing Market(Million TRY)</t>
  </si>
  <si>
    <t>Invoice Net Settled Cash (Million TRY)</t>
  </si>
  <si>
    <t>INVOICE TRANSACTIONS IN 2018: MONTHLY NUMBER OF PARTICIPANTS AND TRANSACTION VOLUME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</si>
</sst>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T_L_-;\-* #,##0.00_T_L_-;_-* &quot;-&quot;??_T_L_-;_-@_-"/>
    <numFmt numFmtId="165" formatCode="_-* #,##0_T_L_-;\-* #,##0_T_L_-;_-* &quot;-&quot;??_T_L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2"/>
      <name val="Arial Narrow"/>
      <family val="2"/>
      <charset val="162"/>
    </font>
    <font>
      <sz val="12"/>
      <color theme="1"/>
      <name val="Arial Narrow"/>
      <family val="2"/>
      <charset val="162"/>
    </font>
    <font>
      <b/>
      <sz val="12"/>
      <name val="Arial Narrow"/>
      <family val="2"/>
      <charset val="162"/>
    </font>
    <font>
      <sz val="12"/>
      <color indexed="9"/>
      <name val="Arial Narrow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  <font>
      <b/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1" applyFont="1"/>
    <xf numFmtId="4" fontId="3" fillId="0" borderId="0" xfId="1" applyNumberFormat="1" applyFont="1"/>
    <xf numFmtId="4" fontId="3" fillId="0" borderId="3" xfId="1" applyNumberFormat="1" applyFont="1" applyBorder="1" applyAlignment="1">
      <alignment horizontal="center" vertical="center"/>
    </xf>
    <xf numFmtId="165" fontId="4" fillId="0" borderId="4" xfId="2" applyNumberFormat="1" applyFont="1" applyBorder="1" applyAlignment="1">
      <alignment horizontal="center"/>
    </xf>
    <xf numFmtId="0" fontId="6" fillId="2" borderId="4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wrapText="1"/>
    </xf>
    <xf numFmtId="0" fontId="7" fillId="0" borderId="5" xfId="0" applyFont="1" applyBorder="1"/>
    <xf numFmtId="0" fontId="7" fillId="0" borderId="6" xfId="0" applyFont="1" applyBorder="1"/>
    <xf numFmtId="165" fontId="8" fillId="0" borderId="2" xfId="2" applyNumberFormat="1" applyFont="1" applyBorder="1" applyAlignment="1">
      <alignment horizontal="center"/>
    </xf>
    <xf numFmtId="4" fontId="5" fillId="0" borderId="1" xfId="1" applyNumberFormat="1" applyFont="1" applyBorder="1" applyAlignment="1">
      <alignment horizontal="center" vertical="center"/>
    </xf>
    <xf numFmtId="4" fontId="6" fillId="2" borderId="3" xfId="1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</cellXfs>
  <cellStyles count="3">
    <cellStyle name="Comma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56952972621546E-2"/>
          <c:y val="0.13408062930186826"/>
          <c:w val="0.86219584937203952"/>
          <c:h val="0.67290703706284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'invoice-2018'!$C$4</c:f>
              <c:strCache>
                <c:ptCount val="1"/>
                <c:pt idx="0">
                  <c:v>Balancing Market(Million TRY)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'invoice-2018'!$A$5:$A$8</c:f>
              <c:strCache>
                <c:ptCount val="4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</c:strCache>
            </c:strRef>
          </c:cat>
          <c:val>
            <c:numRef>
              <c:f>'invoice-2018'!$C$5:$C$8</c:f>
              <c:numCache>
                <c:formatCode>_-* #,##0_T_L_-;\-* #,##0_T_L_-;_-* "-"??_T_L_-;_-@_-</c:formatCode>
                <c:ptCount val="4"/>
                <c:pt idx="0">
                  <c:v>206</c:v>
                </c:pt>
                <c:pt idx="1">
                  <c:v>377</c:v>
                </c:pt>
                <c:pt idx="2">
                  <c:v>278</c:v>
                </c:pt>
                <c:pt idx="3">
                  <c:v>200</c:v>
                </c:pt>
              </c:numCache>
            </c:numRef>
          </c:val>
        </c:ser>
        <c:ser>
          <c:idx val="1"/>
          <c:order val="1"/>
          <c:tx>
            <c:strRef>
              <c:f>'invoice-2018'!$D$4</c:f>
              <c:strCache>
                <c:ptCount val="1"/>
                <c:pt idx="0">
                  <c:v>Invoice Net Settled Cash (Million TRY)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'invoice-2018'!$A$5:$A$8</c:f>
              <c:strCache>
                <c:ptCount val="4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</c:strCache>
            </c:strRef>
          </c:cat>
          <c:val>
            <c:numRef>
              <c:f>'invoice-2018'!$D$5:$D$8</c:f>
              <c:numCache>
                <c:formatCode>_-* #,##0_T_L_-;\-* #,##0_T_L_-;_-* "-"??_T_L_-;_-@_-</c:formatCode>
                <c:ptCount val="4"/>
                <c:pt idx="0">
                  <c:v>40</c:v>
                </c:pt>
                <c:pt idx="1">
                  <c:v>235</c:v>
                </c:pt>
                <c:pt idx="2">
                  <c:v>109</c:v>
                </c:pt>
                <c:pt idx="3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4250680"/>
        <c:axId val="334251064"/>
      </c:barChart>
      <c:lineChart>
        <c:grouping val="standard"/>
        <c:varyColors val="0"/>
        <c:ser>
          <c:idx val="2"/>
          <c:order val="2"/>
          <c:tx>
            <c:strRef>
              <c:f>'invoice-2018'!$E$4</c:f>
              <c:strCache>
                <c:ptCount val="1"/>
                <c:pt idx="0">
                  <c:v>Net Cash Settlement Ratio (%)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'invoice-2018'!$A$5:$A$8</c:f>
              <c:strCache>
                <c:ptCount val="4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</c:strCache>
            </c:strRef>
          </c:cat>
          <c:val>
            <c:numRef>
              <c:f>'invoice-2018'!$E$5:$E$8</c:f>
              <c:numCache>
                <c:formatCode>#,##0.00</c:formatCode>
                <c:ptCount val="4"/>
                <c:pt idx="0">
                  <c:v>19.417475728155338</c:v>
                </c:pt>
                <c:pt idx="1">
                  <c:v>62.334217506631298</c:v>
                </c:pt>
                <c:pt idx="2">
                  <c:v>39.208633093525179</c:v>
                </c:pt>
                <c:pt idx="3">
                  <c:v>33.5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251832"/>
        <c:axId val="334251448"/>
      </c:lineChart>
      <c:catAx>
        <c:axId val="334250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251064"/>
        <c:crosses val="autoZero"/>
        <c:auto val="1"/>
        <c:lblAlgn val="ctr"/>
        <c:lblOffset val="100"/>
        <c:noMultiLvlLbl val="0"/>
      </c:catAx>
      <c:valAx>
        <c:axId val="334251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T_L_-;\-* #,##0_T_L_-;_-* &quot;-&quot;??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250680"/>
        <c:crosses val="autoZero"/>
        <c:crossBetween val="between"/>
      </c:valAx>
      <c:valAx>
        <c:axId val="334251448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251832"/>
        <c:crosses val="max"/>
        <c:crossBetween val="between"/>
      </c:valAx>
      <c:catAx>
        <c:axId val="334251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4251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2</xdr:row>
      <xdr:rowOff>104776</xdr:rowOff>
    </xdr:from>
    <xdr:to>
      <xdr:col>18</xdr:col>
      <xdr:colOff>295275</xdr:colOff>
      <xdr:row>18</xdr:row>
      <xdr:rowOff>66676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0.00703</cdr:x>
      <cdr:y>0.01754</cdr:y>
    </cdr:from>
    <cdr:to>
      <cdr:x>0.13565</cdr:x>
      <cdr:y>0.11249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0800" y="50800"/>
          <a:ext cx="929908" cy="27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9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 Million TRY) </a:t>
          </a:r>
          <a:endParaRPr lang="en-US" sz="900" b="0">
            <a:solidFill>
              <a:sysClr val="windowText" lastClr="000000"/>
            </a:solidFill>
            <a:effectLst/>
            <a:latin typeface="+mn-lt"/>
          </a:endParaRPr>
        </a:p>
        <a:p xmlns:a="http://schemas.openxmlformats.org/drawingml/2006/main">
          <a:endParaRPr lang="en-US" sz="900" b="0">
            <a:solidFill>
              <a:sysClr val="windowText" lastClr="00000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0.90538</cdr:x>
      <cdr:y>0</cdr:y>
    </cdr:from>
    <cdr:to>
      <cdr:x>1</cdr:x>
      <cdr:y>0.10975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6545400" y="0"/>
          <a:ext cx="684075" cy="3177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</cdr:txBody>
    </cdr:sp>
  </cdr:relSizeAnchor>
  <cdr:relSizeAnchor xmlns:cdr="http://schemas.openxmlformats.org/drawingml/2006/chartDrawing">
    <cdr:from>
      <cdr:x>0.14948</cdr:x>
      <cdr:y>0.01573</cdr:y>
    </cdr:from>
    <cdr:to>
      <cdr:x>0.85438</cdr:x>
      <cdr:y>0.0847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1104900" y="54846"/>
          <a:ext cx="5210175" cy="240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solidFill>
                <a:sysClr val="windowText" lastClr="000000"/>
              </a:solidFill>
              <a:latin typeface="+mn-lt"/>
            </a:rPr>
            <a:t>INVOICE TRANSACTIONS IN 201</a:t>
          </a:r>
          <a:r>
            <a:rPr lang="tr-TR" sz="900" b="0">
              <a:solidFill>
                <a:sysClr val="windowText" lastClr="000000"/>
              </a:solidFill>
              <a:latin typeface="+mn-lt"/>
            </a:rPr>
            <a:t>8</a:t>
          </a:r>
          <a:r>
            <a:rPr lang="en-US" sz="900" b="0">
              <a:solidFill>
                <a:sysClr val="windowText" lastClr="000000"/>
              </a:solidFill>
              <a:latin typeface="+mn-lt"/>
            </a:rPr>
            <a:t>: MONTHLY NUMBER OF PARTICIPANTS AND TRANSACTION VOLUME 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tabSelected="1" workbookViewId="0">
      <selection activeCell="E25" sqref="E25"/>
    </sheetView>
  </sheetViews>
  <sheetFormatPr defaultRowHeight="15" x14ac:dyDescent="0.25"/>
  <cols>
    <col min="1" max="1" width="14.28515625" customWidth="1"/>
    <col min="2" max="2" width="16.42578125" customWidth="1"/>
    <col min="3" max="3" width="19.5703125" customWidth="1"/>
    <col min="4" max="4" width="23.5703125" customWidth="1"/>
    <col min="5" max="5" width="20.140625" customWidth="1"/>
  </cols>
  <sheetData>
    <row r="2" spans="1:5" ht="16.5" thickBot="1" x14ac:dyDescent="0.3">
      <c r="A2" s="1"/>
      <c r="B2" s="1"/>
      <c r="C2" s="1"/>
      <c r="D2" s="1"/>
      <c r="E2" s="2"/>
    </row>
    <row r="3" spans="1:5" ht="23.25" customHeight="1" x14ac:dyDescent="0.25">
      <c r="A3" s="12" t="s">
        <v>10</v>
      </c>
      <c r="B3" s="13"/>
      <c r="C3" s="13"/>
      <c r="D3" s="13"/>
      <c r="E3" s="14"/>
    </row>
    <row r="4" spans="1:5" ht="63" customHeight="1" x14ac:dyDescent="0.25">
      <c r="A4" s="6" t="s">
        <v>0</v>
      </c>
      <c r="B4" s="5" t="s">
        <v>5</v>
      </c>
      <c r="C4" s="5" t="s">
        <v>8</v>
      </c>
      <c r="D4" s="5" t="s">
        <v>9</v>
      </c>
      <c r="E4" s="11" t="s">
        <v>6</v>
      </c>
    </row>
    <row r="5" spans="1:5" ht="15.75" x14ac:dyDescent="0.25">
      <c r="A5" s="7" t="s">
        <v>1</v>
      </c>
      <c r="B5" s="4">
        <v>44</v>
      </c>
      <c r="C5" s="4">
        <v>206</v>
      </c>
      <c r="D5" s="4">
        <v>40</v>
      </c>
      <c r="E5" s="3">
        <f>+D5/C5*100</f>
        <v>19.417475728155338</v>
      </c>
    </row>
    <row r="6" spans="1:5" ht="15.75" x14ac:dyDescent="0.25">
      <c r="A6" s="7" t="s">
        <v>2</v>
      </c>
      <c r="B6" s="4">
        <v>44</v>
      </c>
      <c r="C6" s="4">
        <v>377</v>
      </c>
      <c r="D6" s="4">
        <v>235</v>
      </c>
      <c r="E6" s="3">
        <f>+D6/C6*100</f>
        <v>62.334217506631298</v>
      </c>
    </row>
    <row r="7" spans="1:5" ht="15.75" x14ac:dyDescent="0.25">
      <c r="A7" s="7" t="s">
        <v>3</v>
      </c>
      <c r="B7" s="4">
        <v>45</v>
      </c>
      <c r="C7" s="4">
        <v>278</v>
      </c>
      <c r="D7" s="4">
        <v>109</v>
      </c>
      <c r="E7" s="3">
        <f>+D7/C7*100</f>
        <v>39.208633093525179</v>
      </c>
    </row>
    <row r="8" spans="1:5" ht="15.75" x14ac:dyDescent="0.25">
      <c r="A8" s="7" t="s">
        <v>4</v>
      </c>
      <c r="B8" s="4">
        <v>47</v>
      </c>
      <c r="C8" s="4">
        <v>200</v>
      </c>
      <c r="D8" s="4">
        <v>67</v>
      </c>
      <c r="E8" s="3">
        <f>+D8/C8*100</f>
        <v>33.5</v>
      </c>
    </row>
    <row r="9" spans="1:5" ht="16.5" thickBot="1" x14ac:dyDescent="0.3">
      <c r="A9" s="8" t="s">
        <v>7</v>
      </c>
      <c r="B9" s="9"/>
      <c r="C9" s="9">
        <f>SUM(C5:C8)</f>
        <v>1061</v>
      </c>
      <c r="D9" s="9">
        <f>SUM(D5:D8)</f>
        <v>451</v>
      </c>
      <c r="E9" s="10">
        <f t="shared" ref="E9" si="0">+D9/C9*100</f>
        <v>42.507068803016026</v>
      </c>
    </row>
  </sheetData>
  <mergeCells count="1">
    <mergeCell ref="A3:E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invoice-2018</vt:lpstr>
    </vt:vector>
  </TitlesOfParts>
  <Company>Takasbank Genel Merkez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Nazmi Kalay</dc:creator>
  <cp:lastModifiedBy>Nagehan Dudu</cp:lastModifiedBy>
  <dcterms:created xsi:type="dcterms:W3CDTF">2017-01-26T08:10:43Z</dcterms:created>
  <dcterms:modified xsi:type="dcterms:W3CDTF">2019-02-01T11:01:11Z</dcterms:modified>
</cp:coreProperties>
</file>