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YDEMIR\Desktop\WEB SİTESİ\"/>
    </mc:Choice>
  </mc:AlternateContent>
  <bookViews>
    <workbookView xWindow="0" yWindow="0" windowWidth="28800" windowHeight="13020"/>
  </bookViews>
  <sheets>
    <sheet name="avans-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8" i="3" l="1"/>
  <c r="C8" i="3"/>
  <c r="E8" i="3" l="1"/>
</calcChain>
</file>

<file path=xl/sharedStrings.xml><?xml version="1.0" encoding="utf-8"?>
<sst xmlns="http://schemas.openxmlformats.org/spreadsheetml/2006/main" count="11" uniqueCount="11">
  <si>
    <t>Net Nakit Takas Oranı (%)</t>
  </si>
  <si>
    <t>Katılımcı Sayısı</t>
  </si>
  <si>
    <t>Aylar</t>
  </si>
  <si>
    <t>Eylül</t>
  </si>
  <si>
    <t>Ekim</t>
  </si>
  <si>
    <t>Kasım</t>
  </si>
  <si>
    <t>Aralık</t>
  </si>
  <si>
    <t>Gün Öncesi ve Gün İçi Piyasaları (Milyon TL)</t>
  </si>
  <si>
    <t xml:space="preserve"> Avans Nakit Takas Tutarı (Milyon TL)</t>
  </si>
  <si>
    <t>Toplam</t>
  </si>
  <si>
    <t>2018 YILI DOĞALGAZ PİYASASI AVANS İŞLEMLERİ AYLIK KATILIMCI SAYISI VE İŞLEM HACMİ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</si>
</sst>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T_L_-;\-* #,##0.00_T_L_-;_-* &quot;-&quot;??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4" xfId="1" applyNumberFormat="1" applyFont="1" applyBorder="1" applyAlignment="1">
      <alignment horizontal="center" vertical="center"/>
    </xf>
    <xf numFmtId="166" fontId="4" fillId="0" borderId="5" xfId="2" applyNumberFormat="1" applyFont="1" applyBorder="1" applyAlignment="1">
      <alignment horizontal="center"/>
    </xf>
    <xf numFmtId="4" fontId="6" fillId="2" borderId="4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wrapText="1"/>
    </xf>
    <xf numFmtId="0" fontId="7" fillId="0" borderId="6" xfId="0" applyFont="1" applyBorder="1"/>
    <xf numFmtId="0" fontId="7" fillId="0" borderId="3" xfId="0" applyFont="1" applyBorder="1"/>
    <xf numFmtId="166" fontId="8" fillId="0" borderId="2" xfId="2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2018 YILI ELEKTRİK PİYASASI AVANS İŞLEMLERİ AYLIK KATILIMCI SAYISI VE İŞLEM HACMİ VERİLERİ</a:t>
            </a:r>
          </a:p>
        </c:rich>
      </c:tx>
      <c:layout>
        <c:manualLayout>
          <c:xMode val="edge"/>
          <c:yMode val="edge"/>
          <c:x val="0.17210921279415498"/>
          <c:y val="2.2160664819944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'avans-2018'!$C$3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'avans-2018'!$A$4:$A$7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'avans-2018'!$C$4:$C$7</c:f>
              <c:numCache>
                <c:formatCode>_-* #,##0_T_L_-;\-* #,##0_T_L_-;_-* "-"??_T_L_-;_-@_-</c:formatCode>
                <c:ptCount val="4"/>
                <c:pt idx="0">
                  <c:v>90134</c:v>
                </c:pt>
              </c:numCache>
            </c:numRef>
          </c:val>
        </c:ser>
        <c:ser>
          <c:idx val="1"/>
          <c:order val="1"/>
          <c:tx>
            <c:strRef>
              <c:f>'avans-2018'!$D$3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'avans-2018'!$A$4:$A$7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'avans-2018'!$D$4:$D$7</c:f>
              <c:numCache>
                <c:formatCode>_-* #,##0_T_L_-;\-* #,##0_T_L_-;_-* "-"??_T_L_-;_-@_-</c:formatCode>
                <c:ptCount val="4"/>
                <c:pt idx="0">
                  <c:v>75895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567512"/>
        <c:axId val="315614176"/>
      </c:barChart>
      <c:lineChart>
        <c:grouping val="standard"/>
        <c:varyColors val="0"/>
        <c:ser>
          <c:idx val="2"/>
          <c:order val="2"/>
          <c:tx>
            <c:strRef>
              <c:f>'avans-2018'!$E$3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'avans-2018'!$A$4:$A$7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'avans-2018'!$E$4:$E$7</c:f>
              <c:numCache>
                <c:formatCode>#,##0.00</c:formatCode>
                <c:ptCount val="4"/>
                <c:pt idx="0">
                  <c:v>84.202409745490044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14944"/>
        <c:axId val="315614560"/>
      </c:lineChart>
      <c:catAx>
        <c:axId val="31556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14176"/>
        <c:crosses val="autoZero"/>
        <c:auto val="1"/>
        <c:lblAlgn val="ctr"/>
        <c:lblOffset val="100"/>
        <c:noMultiLvlLbl val="0"/>
      </c:catAx>
      <c:valAx>
        <c:axId val="31561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67512"/>
        <c:crosses val="autoZero"/>
        <c:crossBetween val="between"/>
      </c:valAx>
      <c:valAx>
        <c:axId val="31561456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14944"/>
        <c:crosses val="max"/>
        <c:crossBetween val="between"/>
      </c:valAx>
      <c:catAx>
        <c:axId val="31561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61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38101</xdr:rowOff>
    </xdr:from>
    <xdr:to>
      <xdr:col>19</xdr:col>
      <xdr:colOff>590550</xdr:colOff>
      <xdr:row>17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0.01393</cdr:y>
    </cdr:from>
    <cdr:to>
      <cdr:x>0.14611</cdr:x>
      <cdr:y>0.08113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0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0.00654</cdr:x>
      <cdr:y>0.01393</cdr:y>
    </cdr:from>
    <cdr:to>
      <cdr:x>0.14611</cdr:x>
      <cdr:y>0.08113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50800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0.91833</cdr:x>
      <cdr:y>0</cdr:y>
    </cdr:from>
    <cdr:to>
      <cdr:x>1</cdr:x>
      <cdr:y>0.09981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137639" y="0"/>
          <a:ext cx="634761" cy="364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21" sqref="E21"/>
    </sheetView>
  </sheetViews>
  <sheetFormatPr defaultRowHeight="15" x14ac:dyDescent="0.25"/>
  <cols>
    <col min="2" max="2" width="14" customWidth="1"/>
    <col min="3" max="3" width="24.42578125" customWidth="1"/>
    <col min="4" max="4" width="20.85546875" customWidth="1"/>
    <col min="5" max="5" width="20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12" t="s">
        <v>10</v>
      </c>
      <c r="B2" s="13"/>
      <c r="C2" s="13"/>
      <c r="D2" s="13"/>
      <c r="E2" s="14"/>
    </row>
    <row r="3" spans="1:5" ht="59.25" customHeight="1" x14ac:dyDescent="0.25">
      <c r="A3" s="7" t="s">
        <v>2</v>
      </c>
      <c r="B3" s="6" t="s">
        <v>1</v>
      </c>
      <c r="C3" s="6" t="s">
        <v>7</v>
      </c>
      <c r="D3" s="6" t="s">
        <v>8</v>
      </c>
      <c r="E3" s="5" t="s">
        <v>0</v>
      </c>
    </row>
    <row r="4" spans="1:5" ht="15.75" x14ac:dyDescent="0.25">
      <c r="A4" s="8" t="s">
        <v>3</v>
      </c>
      <c r="B4" s="4">
        <v>43</v>
      </c>
      <c r="C4" s="4">
        <v>90134</v>
      </c>
      <c r="D4" s="4">
        <v>75895</v>
      </c>
      <c r="E4" s="3">
        <f t="shared" ref="E4" si="0">+D4/C4*100</f>
        <v>84.202409745490044</v>
      </c>
    </row>
    <row r="5" spans="1:5" ht="15.75" x14ac:dyDescent="0.25">
      <c r="A5" s="8" t="s">
        <v>4</v>
      </c>
      <c r="B5" s="4"/>
      <c r="C5" s="4"/>
      <c r="D5" s="4"/>
      <c r="E5" s="3"/>
    </row>
    <row r="6" spans="1:5" ht="15.75" x14ac:dyDescent="0.25">
      <c r="A6" s="8" t="s">
        <v>5</v>
      </c>
      <c r="B6" s="4"/>
      <c r="C6" s="4"/>
      <c r="D6" s="4"/>
      <c r="E6" s="3"/>
    </row>
    <row r="7" spans="1:5" ht="15.75" x14ac:dyDescent="0.25">
      <c r="A7" s="8" t="s">
        <v>6</v>
      </c>
      <c r="B7" s="4"/>
      <c r="C7" s="4"/>
      <c r="D7" s="4"/>
      <c r="E7" s="3"/>
    </row>
    <row r="8" spans="1:5" ht="16.5" thickBot="1" x14ac:dyDescent="0.3">
      <c r="A8" s="9" t="s">
        <v>9</v>
      </c>
      <c r="B8" s="10"/>
      <c r="C8" s="10">
        <f>SUM(C4:C7)</f>
        <v>90134</v>
      </c>
      <c r="D8" s="10">
        <f>SUM(D4:D7)</f>
        <v>75895</v>
      </c>
      <c r="E8" s="11">
        <f t="shared" ref="E8" si="1">+D8/C8*100</f>
        <v>84.202409745490044</v>
      </c>
    </row>
  </sheetData>
  <mergeCells count="1">
    <mergeCell ref="A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9317B-8B19-4B44-A90F-FAB3C27B495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F1F713-57DA-4D37-89DB-B5985C2C7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FC7268-F03F-40D2-A731-B419C01FE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avans-2018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Burcu Selma Aydemir</cp:lastModifiedBy>
  <dcterms:created xsi:type="dcterms:W3CDTF">2017-01-26T08:06:05Z</dcterms:created>
  <dcterms:modified xsi:type="dcterms:W3CDTF">2018-10-01T13:00:39Z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