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2019 OCAK" sheetId="1" r:id="rId1"/>
  </sheets>
  <definedNames/>
  <calcPr fullCalcOnLoad="1"/>
</workbook>
</file>

<file path=xl/sharedStrings.xml><?xml version="1.0" encoding="utf-8"?>
<sst xmlns="http://schemas.openxmlformats.org/spreadsheetml/2006/main" count="212" uniqueCount="124">
  <si>
    <t>BANKA ŞUBELERİN İSİMLERİ</t>
  </si>
  <si>
    <t>ÇEK  ADEDİ</t>
  </si>
  <si>
    <t>GENEL  TOPLAM</t>
  </si>
  <si>
    <t>ALINAN</t>
  </si>
  <si>
    <t>VERİLEN</t>
  </si>
  <si>
    <t>BORÇ</t>
  </si>
  <si>
    <t>ALACAK</t>
  </si>
  <si>
    <t xml:space="preserve">             T  O  P  L  A  M</t>
  </si>
  <si>
    <t>0001</t>
  </si>
  <si>
    <t>0008</t>
  </si>
  <si>
    <t>0010</t>
  </si>
  <si>
    <t>0012</t>
  </si>
  <si>
    <t>0015</t>
  </si>
  <si>
    <t>0032</t>
  </si>
  <si>
    <t>0046</t>
  </si>
  <si>
    <t>0048</t>
  </si>
  <si>
    <t>0050</t>
  </si>
  <si>
    <t>0055</t>
  </si>
  <si>
    <t>0056</t>
  </si>
  <si>
    <t>0059</t>
  </si>
  <si>
    <t>0062</t>
  </si>
  <si>
    <t>0064</t>
  </si>
  <si>
    <t>0067</t>
  </si>
  <si>
    <t>0066</t>
  </si>
  <si>
    <t>0071</t>
  </si>
  <si>
    <t>0089</t>
  </si>
  <si>
    <t>0091</t>
  </si>
  <si>
    <t>0092</t>
  </si>
  <si>
    <t>0093</t>
  </si>
  <si>
    <t>0096</t>
  </si>
  <si>
    <t>0097</t>
  </si>
  <si>
    <t>0099</t>
  </si>
  <si>
    <t>0100</t>
  </si>
  <si>
    <t>0101</t>
  </si>
  <si>
    <t>0102</t>
  </si>
  <si>
    <t>0103</t>
  </si>
  <si>
    <t>0105</t>
  </si>
  <si>
    <t>0108</t>
  </si>
  <si>
    <t>0109</t>
  </si>
  <si>
    <t>0111</t>
  </si>
  <si>
    <t>0112</t>
  </si>
  <si>
    <t>0114</t>
  </si>
  <si>
    <t>0115</t>
  </si>
  <si>
    <t>0107</t>
  </si>
  <si>
    <t>0116</t>
  </si>
  <si>
    <t>0123</t>
  </si>
  <si>
    <t>0124</t>
  </si>
  <si>
    <t>0125</t>
  </si>
  <si>
    <t>0130</t>
  </si>
  <si>
    <t>0134</t>
  </si>
  <si>
    <t>0135</t>
  </si>
  <si>
    <t>0139</t>
  </si>
  <si>
    <t>0141</t>
  </si>
  <si>
    <t>0142</t>
  </si>
  <si>
    <t>0143</t>
  </si>
  <si>
    <t>0203</t>
  </si>
  <si>
    <t>0204</t>
  </si>
  <si>
    <t>0205</t>
  </si>
  <si>
    <t>0206</t>
  </si>
  <si>
    <t>0146</t>
  </si>
  <si>
    <t>KOD NO</t>
  </si>
  <si>
    <t>TOPLAM</t>
  </si>
  <si>
    <t>0147</t>
  </si>
  <si>
    <t>0209</t>
  </si>
  <si>
    <t>0210</t>
  </si>
  <si>
    <t>0138</t>
  </si>
  <si>
    <t>TAKASBANK 2019  YILI OCAK AYI  İADELİ  TAKAS  İŞLEMLERİ  CETVELİ                      ( NET   ALT BANKALI )</t>
  </si>
  <si>
    <t>TAKASBANK 2019  YILI OCAK AYI  İADELİ  TAKAS  İŞLEMLERİ  CETVELİ                             ( NET   ALT BANKASIZ )</t>
  </si>
  <si>
    <t>TC MERKEZ BANKASI</t>
  </si>
  <si>
    <t>SÜMERBANK</t>
  </si>
  <si>
    <t>T.C. ZIRAAT BANKASI</t>
  </si>
  <si>
    <t>T.HALK BANKASI</t>
  </si>
  <si>
    <t>VAKIFBANK</t>
  </si>
  <si>
    <t>T.EKONOMI BANKASI</t>
  </si>
  <si>
    <t>AKBANK</t>
  </si>
  <si>
    <t>DEMIRBANK</t>
  </si>
  <si>
    <t>EGEBANK</t>
  </si>
  <si>
    <t>TARISBANK</t>
  </si>
  <si>
    <t>PAMUKBANK</t>
  </si>
  <si>
    <t>SEKERBANK</t>
  </si>
  <si>
    <t>T.GARANTI BANKASI</t>
  </si>
  <si>
    <t>T.IS BANKASI</t>
  </si>
  <si>
    <t>YASARBANK</t>
  </si>
  <si>
    <t>YAPI KREDI BANKASI</t>
  </si>
  <si>
    <t>FORTISBANK A.S</t>
  </si>
  <si>
    <t>OSMANLI BANKASI</t>
  </si>
  <si>
    <t>A&amp;T BANK</t>
  </si>
  <si>
    <t>CITIBANK</t>
  </si>
  <si>
    <t>KOÇBANK</t>
  </si>
  <si>
    <t>TURKISHBANK</t>
  </si>
  <si>
    <t>HABIB BANK</t>
  </si>
  <si>
    <t>ING BANK A.S</t>
  </si>
  <si>
    <t>ADABANK</t>
  </si>
  <si>
    <t>FIBABANK</t>
  </si>
  <si>
    <t>ULUSAL BANK</t>
  </si>
  <si>
    <t>FIBABANKA A.S</t>
  </si>
  <si>
    <t>BANK KAPITAL</t>
  </si>
  <si>
    <t>AK ULUSLARARASI BANKASI A.S.</t>
  </si>
  <si>
    <t>TURKLAND BANK A.S.</t>
  </si>
  <si>
    <t>ICBC TURKEY BANK A.S.</t>
  </si>
  <si>
    <t>QNB FINANSBANK A.Ş.</t>
  </si>
  <si>
    <t>T.EMLAK BANKASI</t>
  </si>
  <si>
    <t>KÖRFEZBANK</t>
  </si>
  <si>
    <t>Deutsche Bank</t>
  </si>
  <si>
    <t>PASHA YATIRIM BANKASI A.S</t>
  </si>
  <si>
    <t>HSBC BANK</t>
  </si>
  <si>
    <t>ALTERNATIFBANK</t>
  </si>
  <si>
    <t>BURGAN BANK A.S</t>
  </si>
  <si>
    <t>YURTBANK</t>
  </si>
  <si>
    <t>DENIZBANK</t>
  </si>
  <si>
    <t>ANADOLUBANK</t>
  </si>
  <si>
    <t>DILER YATIRIM BANKASI</t>
  </si>
  <si>
    <t>GSD YATIRIM BANKASI</t>
  </si>
  <si>
    <t>NUROL YATIRIM BANKASI</t>
  </si>
  <si>
    <t>BANKPOZITIF A.S</t>
  </si>
  <si>
    <t>AKTIF YATIRIM BANKASI A.S</t>
  </si>
  <si>
    <t>ODEA BANK A.S.</t>
  </si>
  <si>
    <t>MUFG Bank Turkey A.Ş.</t>
  </si>
  <si>
    <t>ALBARAKA TÜRK KATILIM BANKASI</t>
  </si>
  <si>
    <t>FAMILY FINANS KUR.</t>
  </si>
  <si>
    <t>KUVEYT TÜRK KATILIM BANKASI</t>
  </si>
  <si>
    <t>TÜRKIYE FINANS KATILIM BANKASI</t>
  </si>
  <si>
    <t>ZIRAAT KATILIM BANKASI</t>
  </si>
  <si>
    <t>VAKIF KATILIM BANKASI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</si>
</sst>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  <numFmt numFmtId="181" formatCode="_(* #,##0_);_(* \(#,##0\);_(* &quot;-&quot;??_);_(@_)"/>
    <numFmt numFmtId="182" formatCode="_(* #,##0.0_);_(* \(#,##0.0\);_(* &quot;-&quot;??_);_(@_)"/>
    <numFmt numFmtId="183" formatCode="#,##0.00;[Red]#,##0.00"/>
    <numFmt numFmtId="184" formatCode="[$-41F]dd\ mmmm\ yyyy\ dddd"/>
    <numFmt numFmtId="185" formatCode="#,##0.00\ _₺"/>
    <numFmt numFmtId="186" formatCode="_-* #,##0.00\ [$₺-41F]_-;\-* #,##0.00\ [$₺-41F]_-;_-* &quot;-&quot;??\ [$₺-41F]_-;_-@_-"/>
    <numFmt numFmtId="187" formatCode="#,##0.00_ ;\-#,##0.00\ "/>
    <numFmt numFmtId="188" formatCode="_-* #,##0.00\ [$UAH]_-;\-* #,##0.00\ [$UAH]_-;_-* &quot;-&quot;??\ [$UAH]_-;_-@_-"/>
    <numFmt numFmtId="189" formatCode="_-* #,##0.00[$₴-422]_-;\-* #,##0.00[$₴-422]_-;_-* &quot;-&quot;??[$₴-422]_-;_-@_-"/>
    <numFmt numFmtId="190" formatCode="#,##0.000\ _₺"/>
    <numFmt numFmtId="191" formatCode="#,##0.0000\ _₺"/>
    <numFmt numFmtId="192" formatCode="#,##0.0\ _₺"/>
    <numFmt numFmtId="193" formatCode="#,##0\ _₺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;\-#,##0\ "/>
    <numFmt numFmtId="199" formatCode="[$-41F]d\ mmmm\ yyyy\ dddd"/>
    <numFmt numFmtId="200" formatCode="00000"/>
    <numFmt numFmtId="201" formatCode="0.0"/>
    <numFmt numFmtId="202" formatCode="0.000E+00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41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2" fillId="0" borderId="0">
      <alignment/>
      <protection/>
    </xf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4" borderId="10" xfId="0" applyNumberFormat="1" applyFont="1" applyFill="1" applyBorder="1" applyAlignment="1">
      <alignment horizontal="center" vertical="center"/>
    </xf>
    <xf numFmtId="186" fontId="1" fillId="4" borderId="10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vertical="center"/>
    </xf>
    <xf numFmtId="3" fontId="1" fillId="32" borderId="10" xfId="0" applyNumberFormat="1" applyFont="1" applyFill="1" applyBorder="1" applyAlignment="1">
      <alignment horizontal="center" vertical="center"/>
    </xf>
    <xf numFmtId="185" fontId="1" fillId="32" borderId="10" xfId="0" applyNumberFormat="1" applyFont="1" applyFill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43" fontId="3" fillId="0" borderId="10" xfId="42" applyFont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3" fontId="3" fillId="0" borderId="12" xfId="42" applyFont="1" applyBorder="1" applyAlignment="1">
      <alignment vertical="center"/>
    </xf>
    <xf numFmtId="186" fontId="0" fillId="0" borderId="11" xfId="0" applyNumberFormat="1" applyBorder="1" applyAlignment="1" quotePrefix="1">
      <alignment vertical="center"/>
    </xf>
    <xf numFmtId="185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3" fontId="4" fillId="0" borderId="13" xfId="42" applyFont="1" applyBorder="1" applyAlignment="1">
      <alignment vertical="center"/>
    </xf>
    <xf numFmtId="43" fontId="4" fillId="0" borderId="14" xfId="42" applyFont="1" applyBorder="1" applyAlignment="1">
      <alignment vertical="center"/>
    </xf>
    <xf numFmtId="198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 quotePrefix="1">
      <alignment vertical="center"/>
    </xf>
    <xf numFmtId="186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3" fontId="4" fillId="0" borderId="0" xfId="42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86" fontId="0" fillId="0" borderId="17" xfId="0" applyNumberFormat="1" applyBorder="1" applyAlignment="1">
      <alignment horizontal="left" vertical="center"/>
    </xf>
    <xf numFmtId="0" fontId="22" fillId="0" borderId="0" xfId="55">
      <alignment/>
      <protection/>
    </xf>
    <xf numFmtId="185" fontId="1" fillId="33" borderId="18" xfId="0" applyNumberFormat="1" applyFont="1" applyFill="1" applyBorder="1" applyAlignment="1">
      <alignment horizontal="right" vertical="center"/>
    </xf>
    <xf numFmtId="185" fontId="1" fillId="33" borderId="19" xfId="0" applyNumberFormat="1" applyFont="1" applyFill="1" applyBorder="1" applyAlignment="1">
      <alignment horizontal="right" vertical="center"/>
    </xf>
    <xf numFmtId="3" fontId="1" fillId="4" borderId="20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186" fontId="1" fillId="4" borderId="20" xfId="0" applyNumberFormat="1" applyFont="1" applyFill="1" applyBorder="1" applyAlignment="1">
      <alignment horizontal="center" vertical="center"/>
    </xf>
    <xf numFmtId="186" fontId="1" fillId="4" borderId="21" xfId="0" applyNumberFormat="1" applyFont="1" applyFill="1" applyBorder="1" applyAlignment="1">
      <alignment horizontal="center" vertical="center"/>
    </xf>
    <xf numFmtId="186" fontId="1" fillId="4" borderId="22" xfId="0" applyNumberFormat="1" applyFont="1" applyFill="1" applyBorder="1" applyAlignment="1">
      <alignment horizontal="center" vertical="center"/>
    </xf>
    <xf numFmtId="186" fontId="1" fillId="4" borderId="23" xfId="0" applyNumberFormat="1" applyFont="1" applyFill="1" applyBorder="1" applyAlignment="1">
      <alignment horizontal="center" vertical="center"/>
    </xf>
    <xf numFmtId="0" fontId="22" fillId="0" borderId="0" xfId="55">
      <alignment/>
      <protection/>
    </xf>
    <xf numFmtId="186" fontId="1" fillId="4" borderId="24" xfId="0" applyNumberFormat="1" applyFont="1" applyFill="1" applyBorder="1" applyAlignment="1">
      <alignment horizontal="center" vertical="center"/>
    </xf>
    <xf numFmtId="186" fontId="1" fillId="4" borderId="25" xfId="0" applyNumberFormat="1" applyFont="1" applyFill="1" applyBorder="1" applyAlignment="1">
      <alignment horizontal="center" vertical="center"/>
    </xf>
    <xf numFmtId="186" fontId="1" fillId="4" borderId="26" xfId="0" applyNumberFormat="1" applyFont="1" applyFill="1" applyBorder="1" applyAlignment="1">
      <alignment horizontal="center" vertical="center"/>
    </xf>
    <xf numFmtId="186" fontId="1" fillId="4" borderId="27" xfId="0" applyNumberFormat="1" applyFont="1" applyFill="1" applyBorder="1" applyAlignment="1">
      <alignment horizontal="center" vertical="center"/>
    </xf>
    <xf numFmtId="185" fontId="1" fillId="32" borderId="26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3" fontId="2" fillId="34" borderId="28" xfId="0" applyNumberFormat="1" applyFont="1" applyFill="1" applyBorder="1" applyAlignment="1">
      <alignment horizontal="center" vertical="center"/>
    </xf>
    <xf numFmtId="185" fontId="2" fillId="34" borderId="20" xfId="0" applyNumberFormat="1" applyFont="1" applyFill="1" applyBorder="1" applyAlignment="1">
      <alignment horizontal="center" vertical="center"/>
    </xf>
    <xf numFmtId="185" fontId="2" fillId="34" borderId="21" xfId="0" applyNumberFormat="1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1" fillId="32" borderId="24" xfId="0" applyNumberFormat="1" applyFont="1" applyFill="1" applyBorder="1" applyAlignment="1">
      <alignment horizontal="center" vertical="center"/>
    </xf>
    <xf numFmtId="185" fontId="1" fillId="32" borderId="25" xfId="0" applyNumberFormat="1" applyFont="1" applyFill="1" applyBorder="1" applyAlignment="1">
      <alignment horizontal="center" vertical="center"/>
    </xf>
    <xf numFmtId="185" fontId="1" fillId="32" borderId="22" xfId="0" applyNumberFormat="1" applyFont="1" applyFill="1" applyBorder="1" applyAlignment="1">
      <alignment horizontal="center" vertical="center"/>
    </xf>
    <xf numFmtId="185" fontId="1" fillId="32" borderId="23" xfId="0" applyNumberFormat="1" applyFont="1" applyFill="1" applyBorder="1" applyAlignment="1">
      <alignment horizontal="center" vertical="center"/>
    </xf>
    <xf numFmtId="186" fontId="4" fillId="33" borderId="29" xfId="0" applyNumberFormat="1" applyFont="1" applyFill="1" applyBorder="1" applyAlignment="1">
      <alignment horizontal="right" vertical="center"/>
    </xf>
    <xf numFmtId="186" fontId="4" fillId="33" borderId="30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85" zoomScaleNormal="85" zoomScalePageLayoutView="0" workbookViewId="0" topLeftCell="A7">
      <selection activeCell="A1" sqref="A1:G1"/>
    </sheetView>
  </sheetViews>
  <sheetFormatPr defaultColWidth="9.140625" defaultRowHeight="12.75"/>
  <cols>
    <col min="1" max="1" width="8.140625" style="3" customWidth="1"/>
    <col min="2" max="2" width="46.7109375" style="3" customWidth="1"/>
    <col min="3" max="3" width="13.421875" style="13" customWidth="1"/>
    <col min="4" max="4" width="13.8515625" style="13" customWidth="1"/>
    <col min="5" max="5" width="28.7109375" style="3" customWidth="1"/>
    <col min="6" max="6" width="28.8515625" style="3" customWidth="1"/>
    <col min="7" max="7" width="28.57421875" style="3" customWidth="1"/>
    <col min="8" max="8" width="9.140625" style="16" customWidth="1"/>
    <col min="9" max="9" width="7.7109375" style="3" customWidth="1"/>
    <col min="10" max="10" width="42.57421875" style="3" customWidth="1"/>
    <col min="11" max="12" width="14.28125" style="13" bestFit="1" customWidth="1"/>
    <col min="13" max="13" width="32.421875" style="3" bestFit="1" customWidth="1"/>
    <col min="14" max="14" width="28.7109375" style="3" customWidth="1"/>
    <col min="15" max="15" width="28.140625" style="3" customWidth="1"/>
    <col min="16" max="16384" width="9.140625" style="3" customWidth="1"/>
  </cols>
  <sheetData>
    <row r="1" spans="1:15" s="4" customFormat="1" ht="24.75" customHeight="1">
      <c r="A1" s="53" t="s">
        <v>66</v>
      </c>
      <c r="B1" s="53"/>
      <c r="C1" s="53"/>
      <c r="D1" s="53"/>
      <c r="E1" s="53"/>
      <c r="F1" s="53"/>
      <c r="G1" s="53"/>
      <c r="H1" s="16"/>
      <c r="I1" s="53" t="s">
        <v>67</v>
      </c>
      <c r="J1" s="53"/>
      <c r="K1" s="53"/>
      <c r="L1" s="53"/>
      <c r="M1" s="53"/>
      <c r="N1" s="53"/>
      <c r="O1" s="53"/>
    </row>
    <row r="2" ht="15.75" customHeight="1" thickBot="1"/>
    <row r="3" spans="1:15" s="4" customFormat="1" ht="24.75" customHeight="1">
      <c r="A3" s="54" t="s">
        <v>60</v>
      </c>
      <c r="B3" s="47" t="s">
        <v>0</v>
      </c>
      <c r="C3" s="49" t="s">
        <v>1</v>
      </c>
      <c r="D3" s="49"/>
      <c r="E3" s="50" t="s">
        <v>61</v>
      </c>
      <c r="F3" s="51"/>
      <c r="G3" s="56" t="s">
        <v>2</v>
      </c>
      <c r="H3" s="16"/>
      <c r="I3" s="43" t="s">
        <v>60</v>
      </c>
      <c r="J3" s="45" t="s">
        <v>0</v>
      </c>
      <c r="K3" s="36" t="s">
        <v>1</v>
      </c>
      <c r="L3" s="37"/>
      <c r="M3" s="38" t="s">
        <v>61</v>
      </c>
      <c r="N3" s="39"/>
      <c r="O3" s="40" t="s">
        <v>2</v>
      </c>
    </row>
    <row r="4" spans="1:15" s="4" customFormat="1" ht="24.75" customHeight="1">
      <c r="A4" s="55"/>
      <c r="B4" s="48"/>
      <c r="C4" s="5" t="s">
        <v>3</v>
      </c>
      <c r="D4" s="5" t="s">
        <v>4</v>
      </c>
      <c r="E4" s="6" t="s">
        <v>5</v>
      </c>
      <c r="F4" s="6" t="s">
        <v>6</v>
      </c>
      <c r="G4" s="57"/>
      <c r="H4" s="16"/>
      <c r="I4" s="44"/>
      <c r="J4" s="46"/>
      <c r="K4" s="1" t="s">
        <v>3</v>
      </c>
      <c r="L4" s="1" t="s">
        <v>4</v>
      </c>
      <c r="M4" s="2" t="s">
        <v>5</v>
      </c>
      <c r="N4" s="2" t="s">
        <v>6</v>
      </c>
      <c r="O4" s="41"/>
    </row>
    <row r="5" spans="1:15" s="4" customFormat="1" ht="19.5" customHeight="1">
      <c r="A5" s="10" t="s">
        <v>8</v>
      </c>
      <c r="B5" s="7" t="s">
        <v>68</v>
      </c>
      <c r="C5" s="8">
        <v>50</v>
      </c>
      <c r="D5" s="8">
        <v>6</v>
      </c>
      <c r="E5" s="9">
        <v>8750145.38</v>
      </c>
      <c r="F5" s="9">
        <v>51256746.83</v>
      </c>
      <c r="G5" s="14">
        <v>60006892.21</v>
      </c>
      <c r="H5" s="16"/>
      <c r="I5" s="10" t="s">
        <v>8</v>
      </c>
      <c r="J5" s="32" t="s">
        <v>68</v>
      </c>
      <c r="K5" s="8">
        <v>50</v>
      </c>
      <c r="L5" s="8">
        <v>6</v>
      </c>
      <c r="M5" s="9">
        <v>8750145.38</v>
      </c>
      <c r="N5" s="9">
        <v>51256746.83</v>
      </c>
      <c r="O5" s="14">
        <v>60006892.21</v>
      </c>
    </row>
    <row r="6" spans="1:15" s="4" customFormat="1" ht="19.5" customHeight="1">
      <c r="A6" s="18" t="s">
        <v>9</v>
      </c>
      <c r="B6" s="7" t="s">
        <v>69</v>
      </c>
      <c r="C6" s="8">
        <v>0</v>
      </c>
      <c r="D6" s="8">
        <v>0</v>
      </c>
      <c r="E6" s="9">
        <v>0</v>
      </c>
      <c r="F6" s="9">
        <v>0</v>
      </c>
      <c r="G6" s="14">
        <v>0</v>
      </c>
      <c r="H6" s="16"/>
      <c r="I6" s="10" t="s">
        <v>10</v>
      </c>
      <c r="J6" s="32" t="s">
        <v>70</v>
      </c>
      <c r="K6" s="8">
        <v>103485</v>
      </c>
      <c r="L6" s="8">
        <v>125686</v>
      </c>
      <c r="M6" s="9">
        <v>3802486931.39</v>
      </c>
      <c r="N6" s="9">
        <v>9197569127.73</v>
      </c>
      <c r="O6" s="14">
        <v>13000056059.119999</v>
      </c>
    </row>
    <row r="7" spans="1:15" s="4" customFormat="1" ht="19.5" customHeight="1">
      <c r="A7" s="18" t="s">
        <v>10</v>
      </c>
      <c r="B7" s="7" t="s">
        <v>70</v>
      </c>
      <c r="C7" s="8">
        <v>103485</v>
      </c>
      <c r="D7" s="8">
        <v>125686</v>
      </c>
      <c r="E7" s="9">
        <v>3802486931.39</v>
      </c>
      <c r="F7" s="9">
        <v>9197569127.73</v>
      </c>
      <c r="G7" s="14">
        <v>13000056059.119999</v>
      </c>
      <c r="H7" s="16"/>
      <c r="I7" s="10" t="s">
        <v>11</v>
      </c>
      <c r="J7" s="32" t="s">
        <v>71</v>
      </c>
      <c r="K7" s="8">
        <v>124158</v>
      </c>
      <c r="L7" s="8">
        <v>90254</v>
      </c>
      <c r="M7" s="9">
        <v>4082461581.68</v>
      </c>
      <c r="N7" s="9">
        <v>3249649865</v>
      </c>
      <c r="O7" s="14">
        <v>7332111446.68</v>
      </c>
    </row>
    <row r="8" spans="1:15" s="4" customFormat="1" ht="19.5" customHeight="1">
      <c r="A8" s="18" t="s">
        <v>11</v>
      </c>
      <c r="B8" s="7" t="s">
        <v>71</v>
      </c>
      <c r="C8" s="8">
        <v>124158</v>
      </c>
      <c r="D8" s="8">
        <v>90254</v>
      </c>
      <c r="E8" s="9">
        <v>4082461581.68</v>
      </c>
      <c r="F8" s="9">
        <v>3249649865</v>
      </c>
      <c r="G8" s="14">
        <v>7332111446.68</v>
      </c>
      <c r="H8" s="16"/>
      <c r="I8" s="10" t="s">
        <v>12</v>
      </c>
      <c r="J8" s="32" t="s">
        <v>72</v>
      </c>
      <c r="K8" s="8">
        <v>82138</v>
      </c>
      <c r="L8" s="8">
        <v>44896</v>
      </c>
      <c r="M8" s="9">
        <v>3061875901.29</v>
      </c>
      <c r="N8" s="9">
        <v>1888337460.17</v>
      </c>
      <c r="O8" s="14">
        <v>4950213361.46</v>
      </c>
    </row>
    <row r="9" spans="1:15" s="4" customFormat="1" ht="19.5" customHeight="1">
      <c r="A9" s="18" t="s">
        <v>12</v>
      </c>
      <c r="B9" s="7" t="s">
        <v>72</v>
      </c>
      <c r="C9" s="8">
        <v>82138</v>
      </c>
      <c r="D9" s="8">
        <v>44896</v>
      </c>
      <c r="E9" s="9">
        <v>3061875901.29</v>
      </c>
      <c r="F9" s="9">
        <v>1888337460.17</v>
      </c>
      <c r="G9" s="14">
        <v>4950213361.46</v>
      </c>
      <c r="H9" s="16"/>
      <c r="I9" s="10" t="s">
        <v>13</v>
      </c>
      <c r="J9" s="32" t="s">
        <v>73</v>
      </c>
      <c r="K9" s="8">
        <v>65700</v>
      </c>
      <c r="L9" s="8">
        <v>65660</v>
      </c>
      <c r="M9" s="9">
        <v>2483412749.06</v>
      </c>
      <c r="N9" s="9">
        <v>2574062786.5</v>
      </c>
      <c r="O9" s="14">
        <v>5057475535.559999</v>
      </c>
    </row>
    <row r="10" spans="1:15" s="4" customFormat="1" ht="19.5" customHeight="1">
      <c r="A10" s="18" t="s">
        <v>13</v>
      </c>
      <c r="B10" s="7" t="s">
        <v>73</v>
      </c>
      <c r="C10" s="8">
        <v>65694</v>
      </c>
      <c r="D10" s="8">
        <v>65660</v>
      </c>
      <c r="E10" s="9">
        <v>2483207648.83</v>
      </c>
      <c r="F10" s="9">
        <v>2574062786.5</v>
      </c>
      <c r="G10" s="14">
        <v>5057270435.33</v>
      </c>
      <c r="H10" s="16"/>
      <c r="I10" s="10" t="s">
        <v>14</v>
      </c>
      <c r="J10" s="32" t="s">
        <v>74</v>
      </c>
      <c r="K10" s="8">
        <v>102162</v>
      </c>
      <c r="L10" s="8">
        <v>104759</v>
      </c>
      <c r="M10" s="9">
        <v>5387702201.81</v>
      </c>
      <c r="N10" s="9">
        <v>4008593514.63</v>
      </c>
      <c r="O10" s="14">
        <v>9396295716.44</v>
      </c>
    </row>
    <row r="11" spans="1:15" s="4" customFormat="1" ht="19.5" customHeight="1">
      <c r="A11" s="18" t="s">
        <v>14</v>
      </c>
      <c r="B11" s="7" t="s">
        <v>74</v>
      </c>
      <c r="C11" s="8">
        <v>102162</v>
      </c>
      <c r="D11" s="8">
        <v>104759</v>
      </c>
      <c r="E11" s="9">
        <v>5387702201.81</v>
      </c>
      <c r="F11" s="9">
        <v>4008593514.63</v>
      </c>
      <c r="G11" s="14">
        <v>9396295716.44</v>
      </c>
      <c r="H11" s="16"/>
      <c r="I11" s="10" t="s">
        <v>19</v>
      </c>
      <c r="J11" s="32" t="s">
        <v>79</v>
      </c>
      <c r="K11" s="8">
        <v>13273</v>
      </c>
      <c r="L11" s="8">
        <v>9701</v>
      </c>
      <c r="M11" s="9">
        <v>548936191.8</v>
      </c>
      <c r="N11" s="9">
        <v>393959080.94</v>
      </c>
      <c r="O11" s="14">
        <v>942895272.74</v>
      </c>
    </row>
    <row r="12" spans="1:15" s="4" customFormat="1" ht="19.5" customHeight="1">
      <c r="A12" s="18" t="s">
        <v>15</v>
      </c>
      <c r="B12" s="7" t="s">
        <v>75</v>
      </c>
      <c r="C12" s="8">
        <v>0</v>
      </c>
      <c r="D12" s="8">
        <v>0</v>
      </c>
      <c r="E12" s="9">
        <v>0</v>
      </c>
      <c r="F12" s="9">
        <v>0</v>
      </c>
      <c r="G12" s="14">
        <v>0</v>
      </c>
      <c r="H12" s="16"/>
      <c r="I12" s="10" t="s">
        <v>20</v>
      </c>
      <c r="J12" s="32" t="s">
        <v>80</v>
      </c>
      <c r="K12" s="8">
        <v>102724</v>
      </c>
      <c r="L12" s="8">
        <v>134715</v>
      </c>
      <c r="M12" s="9">
        <v>3840840204.27</v>
      </c>
      <c r="N12" s="9">
        <v>5210211840.27</v>
      </c>
      <c r="O12" s="14">
        <v>9051052044.54</v>
      </c>
    </row>
    <row r="13" spans="1:15" s="4" customFormat="1" ht="19.5" customHeight="1">
      <c r="A13" s="18" t="s">
        <v>16</v>
      </c>
      <c r="B13" s="7" t="s">
        <v>76</v>
      </c>
      <c r="C13" s="8">
        <v>0</v>
      </c>
      <c r="D13" s="8">
        <v>0</v>
      </c>
      <c r="E13" s="9">
        <v>0</v>
      </c>
      <c r="F13" s="9">
        <v>0</v>
      </c>
      <c r="G13" s="14">
        <v>0</v>
      </c>
      <c r="H13" s="16"/>
      <c r="I13" s="10" t="s">
        <v>21</v>
      </c>
      <c r="J13" s="32" t="s">
        <v>81</v>
      </c>
      <c r="K13" s="8">
        <v>108615</v>
      </c>
      <c r="L13" s="8">
        <v>108628</v>
      </c>
      <c r="M13" s="9">
        <v>3967789599.73</v>
      </c>
      <c r="N13" s="9">
        <v>4182332927.09</v>
      </c>
      <c r="O13" s="14">
        <v>8150122526.82</v>
      </c>
    </row>
    <row r="14" spans="1:15" s="4" customFormat="1" ht="19.5" customHeight="1">
      <c r="A14" s="18" t="s">
        <v>17</v>
      </c>
      <c r="B14" s="7" t="s">
        <v>77</v>
      </c>
      <c r="C14" s="8">
        <v>0</v>
      </c>
      <c r="D14" s="8">
        <v>0</v>
      </c>
      <c r="E14" s="9">
        <v>0</v>
      </c>
      <c r="F14" s="9">
        <v>0</v>
      </c>
      <c r="G14" s="14">
        <v>0</v>
      </c>
      <c r="H14" s="16"/>
      <c r="I14" s="10" t="s">
        <v>22</v>
      </c>
      <c r="J14" s="32" t="s">
        <v>83</v>
      </c>
      <c r="K14" s="8">
        <v>106397</v>
      </c>
      <c r="L14" s="8">
        <v>103395</v>
      </c>
      <c r="M14" s="9">
        <v>6574561863.79</v>
      </c>
      <c r="N14" s="9">
        <v>3844594515.49</v>
      </c>
      <c r="O14" s="14">
        <v>10419156379.279999</v>
      </c>
    </row>
    <row r="15" spans="1:15" s="4" customFormat="1" ht="19.5" customHeight="1">
      <c r="A15" s="18" t="s">
        <v>18</v>
      </c>
      <c r="B15" s="7" t="s">
        <v>78</v>
      </c>
      <c r="C15" s="8">
        <v>0</v>
      </c>
      <c r="D15" s="8">
        <v>0</v>
      </c>
      <c r="E15" s="9">
        <v>0</v>
      </c>
      <c r="F15" s="9">
        <v>0</v>
      </c>
      <c r="G15" s="14">
        <v>0</v>
      </c>
      <c r="H15" s="16"/>
      <c r="I15" s="10" t="s">
        <v>26</v>
      </c>
      <c r="J15" s="32" t="s">
        <v>86</v>
      </c>
      <c r="K15" s="8">
        <v>5</v>
      </c>
      <c r="L15" s="8">
        <v>1241</v>
      </c>
      <c r="M15" s="9">
        <v>267887</v>
      </c>
      <c r="N15" s="9">
        <v>55469974.25</v>
      </c>
      <c r="O15" s="14">
        <v>55737861.25</v>
      </c>
    </row>
    <row r="16" spans="1:15" s="4" customFormat="1" ht="19.5" customHeight="1">
      <c r="A16" s="18" t="s">
        <v>19</v>
      </c>
      <c r="B16" s="7" t="s">
        <v>79</v>
      </c>
      <c r="C16" s="8">
        <v>13273</v>
      </c>
      <c r="D16" s="8">
        <v>9701</v>
      </c>
      <c r="E16" s="9">
        <v>548936191.8</v>
      </c>
      <c r="F16" s="9">
        <v>393959080.94</v>
      </c>
      <c r="G16" s="14">
        <v>942895272.74</v>
      </c>
      <c r="H16" s="16"/>
      <c r="I16" s="10" t="s">
        <v>27</v>
      </c>
      <c r="J16" s="32" t="s">
        <v>87</v>
      </c>
      <c r="K16" s="8">
        <v>196</v>
      </c>
      <c r="L16" s="8">
        <v>3718</v>
      </c>
      <c r="M16" s="9">
        <v>374741963.62</v>
      </c>
      <c r="N16" s="9">
        <v>626460333.64</v>
      </c>
      <c r="O16" s="14">
        <v>1001202297.26</v>
      </c>
    </row>
    <row r="17" spans="1:15" s="4" customFormat="1" ht="19.5" customHeight="1">
      <c r="A17" s="18" t="s">
        <v>20</v>
      </c>
      <c r="B17" s="7" t="s">
        <v>80</v>
      </c>
      <c r="C17" s="8">
        <v>102724</v>
      </c>
      <c r="D17" s="8">
        <v>134715</v>
      </c>
      <c r="E17" s="9">
        <v>3840840204.27</v>
      </c>
      <c r="F17" s="9">
        <v>5210211840.27</v>
      </c>
      <c r="G17" s="14">
        <v>9051052044.54</v>
      </c>
      <c r="H17" s="16"/>
      <c r="I17" s="10" t="s">
        <v>29</v>
      </c>
      <c r="J17" s="32" t="s">
        <v>89</v>
      </c>
      <c r="K17" s="8">
        <v>133</v>
      </c>
      <c r="L17" s="8">
        <v>1290</v>
      </c>
      <c r="M17" s="9">
        <v>6243927.13</v>
      </c>
      <c r="N17" s="9">
        <v>46454300.42</v>
      </c>
      <c r="O17" s="14">
        <v>52698227.550000004</v>
      </c>
    </row>
    <row r="18" spans="1:15" s="4" customFormat="1" ht="19.5" customHeight="1">
      <c r="A18" s="18" t="s">
        <v>21</v>
      </c>
      <c r="B18" s="7" t="s">
        <v>81</v>
      </c>
      <c r="C18" s="8">
        <v>108615</v>
      </c>
      <c r="D18" s="8">
        <v>108628</v>
      </c>
      <c r="E18" s="9">
        <v>3967789599.73</v>
      </c>
      <c r="F18" s="9">
        <v>4182332927.09</v>
      </c>
      <c r="G18" s="14">
        <v>8150122526.82</v>
      </c>
      <c r="H18" s="16"/>
      <c r="I18" s="10" t="s">
        <v>30</v>
      </c>
      <c r="J18" s="32" t="s">
        <v>90</v>
      </c>
      <c r="K18" s="8">
        <v>0</v>
      </c>
      <c r="L18" s="8">
        <v>549</v>
      </c>
      <c r="M18" s="9">
        <v>0</v>
      </c>
      <c r="N18" s="9">
        <v>15981584.18</v>
      </c>
      <c r="O18" s="14">
        <v>15981584.18</v>
      </c>
    </row>
    <row r="19" spans="1:15" s="4" customFormat="1" ht="19.5" customHeight="1">
      <c r="A19" s="18" t="s">
        <v>23</v>
      </c>
      <c r="B19" s="7" t="s">
        <v>82</v>
      </c>
      <c r="C19" s="8">
        <v>0</v>
      </c>
      <c r="D19" s="8">
        <v>0</v>
      </c>
      <c r="E19" s="9">
        <v>0</v>
      </c>
      <c r="F19" s="9">
        <v>0</v>
      </c>
      <c r="G19" s="14">
        <v>0</v>
      </c>
      <c r="H19" s="16"/>
      <c r="I19" s="10" t="s">
        <v>31</v>
      </c>
      <c r="J19" s="32" t="s">
        <v>91</v>
      </c>
      <c r="K19" s="8">
        <v>12108</v>
      </c>
      <c r="L19" s="8">
        <v>17665</v>
      </c>
      <c r="M19" s="9">
        <v>508760815.37</v>
      </c>
      <c r="N19" s="9">
        <v>728783222.01</v>
      </c>
      <c r="O19" s="14">
        <v>1237544037.38</v>
      </c>
    </row>
    <row r="20" spans="1:15" s="4" customFormat="1" ht="19.5" customHeight="1">
      <c r="A20" s="18" t="s">
        <v>22</v>
      </c>
      <c r="B20" s="7" t="s">
        <v>83</v>
      </c>
      <c r="C20" s="8">
        <v>106397</v>
      </c>
      <c r="D20" s="8">
        <v>103395</v>
      </c>
      <c r="E20" s="9">
        <v>6574561863.79</v>
      </c>
      <c r="F20" s="9">
        <v>3844594515.49</v>
      </c>
      <c r="G20" s="14">
        <v>10419156379.279999</v>
      </c>
      <c r="H20" s="16"/>
      <c r="I20" s="10" t="s">
        <v>32</v>
      </c>
      <c r="J20" s="32" t="s">
        <v>92</v>
      </c>
      <c r="K20" s="8">
        <v>0</v>
      </c>
      <c r="L20" s="8">
        <v>0</v>
      </c>
      <c r="M20" s="9">
        <v>0</v>
      </c>
      <c r="N20" s="9">
        <v>0</v>
      </c>
      <c r="O20" s="14">
        <v>0</v>
      </c>
    </row>
    <row r="21" spans="1:15" s="4" customFormat="1" ht="19.5" customHeight="1">
      <c r="A21" s="18" t="s">
        <v>24</v>
      </c>
      <c r="B21" s="7" t="s">
        <v>84</v>
      </c>
      <c r="C21" s="8">
        <v>6</v>
      </c>
      <c r="D21" s="8">
        <v>0</v>
      </c>
      <c r="E21" s="9">
        <v>205100.23</v>
      </c>
      <c r="F21" s="9">
        <v>0</v>
      </c>
      <c r="G21" s="14">
        <v>205100.23</v>
      </c>
      <c r="H21" s="16"/>
      <c r="I21" s="10" t="s">
        <v>35</v>
      </c>
      <c r="J21" s="32" t="s">
        <v>95</v>
      </c>
      <c r="K21" s="8">
        <v>8324</v>
      </c>
      <c r="L21" s="8">
        <v>14574</v>
      </c>
      <c r="M21" s="9">
        <v>699524951.46</v>
      </c>
      <c r="N21" s="9">
        <v>595037635.68</v>
      </c>
      <c r="O21" s="14">
        <v>1294562587.1399999</v>
      </c>
    </row>
    <row r="22" spans="1:15" s="4" customFormat="1" ht="19.5" customHeight="1">
      <c r="A22" s="18" t="s">
        <v>25</v>
      </c>
      <c r="B22" s="7" t="s">
        <v>85</v>
      </c>
      <c r="C22" s="8">
        <v>0</v>
      </c>
      <c r="D22" s="8">
        <v>0</v>
      </c>
      <c r="E22" s="9">
        <v>0</v>
      </c>
      <c r="F22" s="9">
        <v>0</v>
      </c>
      <c r="G22" s="14">
        <v>0</v>
      </c>
      <c r="H22" s="16"/>
      <c r="I22" s="10" t="s">
        <v>37</v>
      </c>
      <c r="J22" s="32" t="s">
        <v>98</v>
      </c>
      <c r="K22" s="8">
        <v>900</v>
      </c>
      <c r="L22" s="8">
        <v>1499</v>
      </c>
      <c r="M22" s="9">
        <v>88906777.56</v>
      </c>
      <c r="N22" s="9">
        <v>57095071.59</v>
      </c>
      <c r="O22" s="14">
        <v>146001849.15</v>
      </c>
    </row>
    <row r="23" spans="1:15" s="4" customFormat="1" ht="19.5" customHeight="1">
      <c r="A23" s="18" t="s">
        <v>26</v>
      </c>
      <c r="B23" s="7" t="s">
        <v>86</v>
      </c>
      <c r="C23" s="8">
        <v>5</v>
      </c>
      <c r="D23" s="8">
        <v>1241</v>
      </c>
      <c r="E23" s="9">
        <v>267887</v>
      </c>
      <c r="F23" s="9">
        <v>55469974.25</v>
      </c>
      <c r="G23" s="14">
        <v>55737861.25</v>
      </c>
      <c r="H23" s="16"/>
      <c r="I23" s="10" t="s">
        <v>38</v>
      </c>
      <c r="J23" s="32" t="s">
        <v>99</v>
      </c>
      <c r="K23" s="8">
        <v>307</v>
      </c>
      <c r="L23" s="8">
        <v>821</v>
      </c>
      <c r="M23" s="9">
        <v>12976774.09</v>
      </c>
      <c r="N23" s="9">
        <v>31931972.27</v>
      </c>
      <c r="O23" s="14">
        <v>44908746.36</v>
      </c>
    </row>
    <row r="24" spans="1:15" s="4" customFormat="1" ht="19.5" customHeight="1">
      <c r="A24" s="18" t="s">
        <v>27</v>
      </c>
      <c r="B24" s="7" t="s">
        <v>87</v>
      </c>
      <c r="C24" s="8">
        <v>196</v>
      </c>
      <c r="D24" s="8">
        <v>3718</v>
      </c>
      <c r="E24" s="9">
        <v>374741963.62</v>
      </c>
      <c r="F24" s="9">
        <v>626460333.64</v>
      </c>
      <c r="G24" s="14">
        <v>1001202297.26</v>
      </c>
      <c r="H24" s="16"/>
      <c r="I24" s="10" t="s">
        <v>39</v>
      </c>
      <c r="J24" s="32" t="s">
        <v>100</v>
      </c>
      <c r="K24" s="8">
        <v>81269</v>
      </c>
      <c r="L24" s="8">
        <v>60207</v>
      </c>
      <c r="M24" s="9">
        <v>2857450704.44</v>
      </c>
      <c r="N24" s="9">
        <v>2264030968.31</v>
      </c>
      <c r="O24" s="14">
        <v>5121481672.75</v>
      </c>
    </row>
    <row r="25" spans="1:15" s="4" customFormat="1" ht="19.5" customHeight="1">
      <c r="A25" s="18" t="s">
        <v>28</v>
      </c>
      <c r="B25" s="7" t="s">
        <v>88</v>
      </c>
      <c r="C25" s="8">
        <v>0</v>
      </c>
      <c r="D25" s="8">
        <v>0</v>
      </c>
      <c r="E25" s="9">
        <v>0</v>
      </c>
      <c r="F25" s="9">
        <v>0</v>
      </c>
      <c r="G25" s="14">
        <v>0</v>
      </c>
      <c r="H25" s="16"/>
      <c r="I25" s="10" t="s">
        <v>42</v>
      </c>
      <c r="J25" s="32" t="s">
        <v>103</v>
      </c>
      <c r="K25" s="8">
        <v>0</v>
      </c>
      <c r="L25" s="8">
        <v>77</v>
      </c>
      <c r="M25" s="9">
        <v>0</v>
      </c>
      <c r="N25" s="9">
        <v>20991447.57</v>
      </c>
      <c r="O25" s="14">
        <v>20991447.57</v>
      </c>
    </row>
    <row r="26" spans="1:15" s="4" customFormat="1" ht="19.5" customHeight="1">
      <c r="A26" s="18" t="s">
        <v>29</v>
      </c>
      <c r="B26" s="7" t="s">
        <v>89</v>
      </c>
      <c r="C26" s="8">
        <v>133</v>
      </c>
      <c r="D26" s="8">
        <v>1290</v>
      </c>
      <c r="E26" s="9">
        <v>6243927.13</v>
      </c>
      <c r="F26" s="9">
        <v>46454300.42</v>
      </c>
      <c r="G26" s="14">
        <v>52698227.550000004</v>
      </c>
      <c r="H26" s="16"/>
      <c r="I26" s="10" t="s">
        <v>44</v>
      </c>
      <c r="J26" s="32" t="s">
        <v>104</v>
      </c>
      <c r="K26" s="8">
        <v>0</v>
      </c>
      <c r="L26" s="8">
        <v>2113</v>
      </c>
      <c r="M26" s="9">
        <v>0</v>
      </c>
      <c r="N26" s="9">
        <v>64426513.08</v>
      </c>
      <c r="O26" s="14">
        <v>64426513.08</v>
      </c>
    </row>
    <row r="27" spans="1:15" s="4" customFormat="1" ht="19.5" customHeight="1">
      <c r="A27" s="18" t="s">
        <v>30</v>
      </c>
      <c r="B27" s="7" t="s">
        <v>90</v>
      </c>
      <c r="C27" s="8">
        <v>0</v>
      </c>
      <c r="D27" s="8">
        <v>549</v>
      </c>
      <c r="E27" s="9">
        <v>0</v>
      </c>
      <c r="F27" s="9">
        <v>15981584.18</v>
      </c>
      <c r="G27" s="14">
        <v>15981584.18</v>
      </c>
      <c r="H27" s="16"/>
      <c r="I27" s="10" t="s">
        <v>45</v>
      </c>
      <c r="J27" s="32" t="s">
        <v>105</v>
      </c>
      <c r="K27" s="8">
        <v>719</v>
      </c>
      <c r="L27" s="8">
        <v>3998</v>
      </c>
      <c r="M27" s="9">
        <v>59515331.16</v>
      </c>
      <c r="N27" s="9">
        <v>338027217.4</v>
      </c>
      <c r="O27" s="14">
        <v>397542548.55999994</v>
      </c>
    </row>
    <row r="28" spans="1:15" s="4" customFormat="1" ht="19.5" customHeight="1">
      <c r="A28" s="18" t="s">
        <v>31</v>
      </c>
      <c r="B28" s="7" t="s">
        <v>91</v>
      </c>
      <c r="C28" s="8">
        <v>12108</v>
      </c>
      <c r="D28" s="8">
        <v>17665</v>
      </c>
      <c r="E28" s="9">
        <v>508760815.37</v>
      </c>
      <c r="F28" s="9">
        <v>728783222.01</v>
      </c>
      <c r="G28" s="14">
        <v>1237544037.38</v>
      </c>
      <c r="H28" s="16"/>
      <c r="I28" s="10" t="s">
        <v>46</v>
      </c>
      <c r="J28" s="32" t="s">
        <v>106</v>
      </c>
      <c r="K28" s="8">
        <v>3435</v>
      </c>
      <c r="L28" s="8">
        <v>11198</v>
      </c>
      <c r="M28" s="9">
        <v>216749916.22</v>
      </c>
      <c r="N28" s="9">
        <v>458707849.32</v>
      </c>
      <c r="O28" s="14">
        <v>675457765.54</v>
      </c>
    </row>
    <row r="29" spans="1:15" s="4" customFormat="1" ht="19.5" customHeight="1">
      <c r="A29" s="18" t="s">
        <v>32</v>
      </c>
      <c r="B29" s="7" t="s">
        <v>92</v>
      </c>
      <c r="C29" s="8">
        <v>0</v>
      </c>
      <c r="D29" s="8">
        <v>0</v>
      </c>
      <c r="E29" s="9">
        <v>0</v>
      </c>
      <c r="F29" s="9">
        <v>0</v>
      </c>
      <c r="G29" s="14">
        <v>0</v>
      </c>
      <c r="H29" s="16"/>
      <c r="I29" s="10" t="s">
        <v>47</v>
      </c>
      <c r="J29" s="32" t="s">
        <v>107</v>
      </c>
      <c r="K29" s="8">
        <v>3161</v>
      </c>
      <c r="L29" s="8">
        <v>4927</v>
      </c>
      <c r="M29" s="9">
        <v>327558155.18</v>
      </c>
      <c r="N29" s="9">
        <v>173734138.93</v>
      </c>
      <c r="O29" s="14">
        <v>501292294.11</v>
      </c>
    </row>
    <row r="30" spans="1:15" s="4" customFormat="1" ht="19.5" customHeight="1">
      <c r="A30" s="18" t="s">
        <v>33</v>
      </c>
      <c r="B30" s="7" t="s">
        <v>93</v>
      </c>
      <c r="C30" s="8">
        <v>0</v>
      </c>
      <c r="D30" s="8">
        <v>0</v>
      </c>
      <c r="E30" s="9">
        <v>0</v>
      </c>
      <c r="F30" s="9">
        <v>0</v>
      </c>
      <c r="G30" s="14">
        <v>0</v>
      </c>
      <c r="H30" s="16"/>
      <c r="I30" s="10" t="s">
        <v>49</v>
      </c>
      <c r="J30" s="32" t="s">
        <v>109</v>
      </c>
      <c r="K30" s="8">
        <v>75866</v>
      </c>
      <c r="L30" s="8">
        <v>43763</v>
      </c>
      <c r="M30" s="9">
        <v>3099796904.63</v>
      </c>
      <c r="N30" s="9">
        <v>1459670099.05</v>
      </c>
      <c r="O30" s="14">
        <v>4559467003.68</v>
      </c>
    </row>
    <row r="31" spans="1:15" s="4" customFormat="1" ht="19.5" customHeight="1">
      <c r="A31" s="18" t="s">
        <v>34</v>
      </c>
      <c r="B31" s="7" t="s">
        <v>94</v>
      </c>
      <c r="C31" s="8">
        <v>0</v>
      </c>
      <c r="D31" s="8">
        <v>0</v>
      </c>
      <c r="E31" s="9">
        <v>0</v>
      </c>
      <c r="F31" s="9">
        <v>0</v>
      </c>
      <c r="G31" s="14">
        <v>0</v>
      </c>
      <c r="H31" s="16"/>
      <c r="I31" s="10" t="s">
        <v>50</v>
      </c>
      <c r="J31" s="32" t="s">
        <v>110</v>
      </c>
      <c r="K31" s="8">
        <v>7800</v>
      </c>
      <c r="L31" s="8">
        <v>24943</v>
      </c>
      <c r="M31" s="9">
        <v>532687736.57</v>
      </c>
      <c r="N31" s="9">
        <v>944131125.63</v>
      </c>
      <c r="O31" s="14">
        <v>1476818862.2</v>
      </c>
    </row>
    <row r="32" spans="1:15" s="4" customFormat="1" ht="19.5" customHeight="1">
      <c r="A32" s="18" t="s">
        <v>35</v>
      </c>
      <c r="B32" s="7" t="s">
        <v>95</v>
      </c>
      <c r="C32" s="8">
        <v>8324</v>
      </c>
      <c r="D32" s="8">
        <v>14574</v>
      </c>
      <c r="E32" s="9">
        <v>699524951.46</v>
      </c>
      <c r="F32" s="9">
        <v>595037635.68</v>
      </c>
      <c r="G32" s="14">
        <v>1294562587.1399999</v>
      </c>
      <c r="H32" s="16"/>
      <c r="I32" s="22" t="s">
        <v>65</v>
      </c>
      <c r="J32" s="32" t="s">
        <v>111</v>
      </c>
      <c r="K32" s="8">
        <v>0</v>
      </c>
      <c r="L32" s="8">
        <v>0</v>
      </c>
      <c r="M32" s="9">
        <v>0</v>
      </c>
      <c r="N32" s="9">
        <v>0</v>
      </c>
      <c r="O32" s="14">
        <v>0</v>
      </c>
    </row>
    <row r="33" spans="1:15" s="4" customFormat="1" ht="19.5" customHeight="1">
      <c r="A33" s="18" t="s">
        <v>36</v>
      </c>
      <c r="B33" s="7" t="s">
        <v>96</v>
      </c>
      <c r="C33" s="8">
        <v>0</v>
      </c>
      <c r="D33" s="8">
        <v>0</v>
      </c>
      <c r="E33" s="9">
        <v>0</v>
      </c>
      <c r="F33" s="9">
        <v>0</v>
      </c>
      <c r="G33" s="14">
        <v>0</v>
      </c>
      <c r="H33" s="16"/>
      <c r="I33" s="17" t="s">
        <v>51</v>
      </c>
      <c r="J33" s="32" t="s">
        <v>112</v>
      </c>
      <c r="K33" s="8">
        <v>0</v>
      </c>
      <c r="L33" s="8">
        <v>1418</v>
      </c>
      <c r="M33" s="9">
        <v>0</v>
      </c>
      <c r="N33" s="9">
        <v>33549414.77</v>
      </c>
      <c r="O33" s="14">
        <v>33549414.77</v>
      </c>
    </row>
    <row r="34" spans="1:15" s="4" customFormat="1" ht="19.5" customHeight="1">
      <c r="A34" s="18" t="s">
        <v>43</v>
      </c>
      <c r="B34" s="7" t="s">
        <v>97</v>
      </c>
      <c r="C34" s="8">
        <v>0</v>
      </c>
      <c r="D34" s="8">
        <v>0</v>
      </c>
      <c r="E34" s="9">
        <v>0</v>
      </c>
      <c r="F34" s="9">
        <v>0</v>
      </c>
      <c r="G34" s="14">
        <v>0</v>
      </c>
      <c r="H34" s="16"/>
      <c r="I34" s="10" t="s">
        <v>52</v>
      </c>
      <c r="J34" s="32" t="s">
        <v>113</v>
      </c>
      <c r="K34" s="8">
        <v>0</v>
      </c>
      <c r="L34" s="8">
        <v>1389</v>
      </c>
      <c r="M34" s="9">
        <v>0</v>
      </c>
      <c r="N34" s="9">
        <v>55489860.13</v>
      </c>
      <c r="O34" s="14">
        <v>55489860.13</v>
      </c>
    </row>
    <row r="35" spans="1:15" s="4" customFormat="1" ht="19.5" customHeight="1">
      <c r="A35" s="18" t="s">
        <v>37</v>
      </c>
      <c r="B35" s="7" t="s">
        <v>98</v>
      </c>
      <c r="C35" s="8">
        <v>900</v>
      </c>
      <c r="D35" s="8">
        <v>1499</v>
      </c>
      <c r="E35" s="9">
        <v>88906777.56</v>
      </c>
      <c r="F35" s="9">
        <v>57095071.59</v>
      </c>
      <c r="G35" s="14">
        <v>146001849.15</v>
      </c>
      <c r="H35" s="16"/>
      <c r="I35" s="10" t="s">
        <v>53</v>
      </c>
      <c r="J35" s="32" t="s">
        <v>114</v>
      </c>
      <c r="K35" s="8">
        <v>0</v>
      </c>
      <c r="L35" s="8">
        <v>285</v>
      </c>
      <c r="M35" s="9">
        <v>0</v>
      </c>
      <c r="N35" s="9">
        <v>6546361.4</v>
      </c>
      <c r="O35" s="14">
        <v>6546361.4</v>
      </c>
    </row>
    <row r="36" spans="1:15" s="4" customFormat="1" ht="19.5" customHeight="1">
      <c r="A36" s="18" t="s">
        <v>38</v>
      </c>
      <c r="B36" s="7" t="s">
        <v>99</v>
      </c>
      <c r="C36" s="8">
        <v>307</v>
      </c>
      <c r="D36" s="8">
        <v>821</v>
      </c>
      <c r="E36" s="9">
        <v>12976774.09</v>
      </c>
      <c r="F36" s="9">
        <v>31931972.27</v>
      </c>
      <c r="G36" s="14">
        <v>44908746.36</v>
      </c>
      <c r="H36" s="16"/>
      <c r="I36" s="10" t="s">
        <v>54</v>
      </c>
      <c r="J36" s="32" t="s">
        <v>115</v>
      </c>
      <c r="K36" s="8">
        <v>2</v>
      </c>
      <c r="L36" s="8">
        <v>16</v>
      </c>
      <c r="M36" s="9">
        <v>41600</v>
      </c>
      <c r="N36" s="9">
        <v>2346920</v>
      </c>
      <c r="O36" s="14">
        <v>2388520</v>
      </c>
    </row>
    <row r="37" spans="1:15" s="4" customFormat="1" ht="19.5" customHeight="1">
      <c r="A37" s="18" t="s">
        <v>39</v>
      </c>
      <c r="B37" s="7" t="s">
        <v>100</v>
      </c>
      <c r="C37" s="8">
        <v>81269</v>
      </c>
      <c r="D37" s="8">
        <v>60207</v>
      </c>
      <c r="E37" s="9">
        <v>2857450704.44</v>
      </c>
      <c r="F37" s="9">
        <v>2264030968.31</v>
      </c>
      <c r="G37" s="14">
        <v>5121481672.75</v>
      </c>
      <c r="H37" s="16"/>
      <c r="I37" s="10" t="s">
        <v>59</v>
      </c>
      <c r="J37" s="32" t="s">
        <v>116</v>
      </c>
      <c r="K37" s="8">
        <v>2361</v>
      </c>
      <c r="L37" s="8">
        <v>1244</v>
      </c>
      <c r="M37" s="9">
        <v>220046775.41</v>
      </c>
      <c r="N37" s="9">
        <v>74322192.2</v>
      </c>
      <c r="O37" s="14">
        <v>294368967.61</v>
      </c>
    </row>
    <row r="38" spans="1:15" s="4" customFormat="1" ht="19.5" customHeight="1">
      <c r="A38" s="18" t="s">
        <v>40</v>
      </c>
      <c r="B38" s="7" t="s">
        <v>101</v>
      </c>
      <c r="C38" s="8">
        <v>0</v>
      </c>
      <c r="D38" s="8">
        <v>0</v>
      </c>
      <c r="E38" s="9">
        <v>0</v>
      </c>
      <c r="F38" s="9">
        <v>0</v>
      </c>
      <c r="G38" s="14">
        <v>0</v>
      </c>
      <c r="H38" s="16"/>
      <c r="I38" s="10" t="s">
        <v>62</v>
      </c>
      <c r="J38" s="32" t="s">
        <v>117</v>
      </c>
      <c r="K38" s="8">
        <v>0</v>
      </c>
      <c r="L38" s="8">
        <v>58</v>
      </c>
      <c r="M38" s="9">
        <v>0</v>
      </c>
      <c r="N38" s="9">
        <v>14829432.82</v>
      </c>
      <c r="O38" s="14">
        <v>14829432.82</v>
      </c>
    </row>
    <row r="39" spans="1:15" s="4" customFormat="1" ht="19.5" customHeight="1">
      <c r="A39" s="18" t="s">
        <v>41</v>
      </c>
      <c r="B39" s="7" t="s">
        <v>102</v>
      </c>
      <c r="C39" s="8">
        <v>0</v>
      </c>
      <c r="D39" s="8">
        <v>0</v>
      </c>
      <c r="E39" s="9">
        <v>0</v>
      </c>
      <c r="F39" s="9">
        <v>0</v>
      </c>
      <c r="G39" s="14">
        <v>0</v>
      </c>
      <c r="H39" s="16"/>
      <c r="I39" s="15" t="s">
        <v>55</v>
      </c>
      <c r="J39" s="32" t="s">
        <v>118</v>
      </c>
      <c r="K39" s="8">
        <v>24234</v>
      </c>
      <c r="L39" s="8">
        <v>20829</v>
      </c>
      <c r="M39" s="9">
        <v>987376190.72</v>
      </c>
      <c r="N39" s="9">
        <v>650474320.14</v>
      </c>
      <c r="O39" s="14">
        <v>1637850510.8600001</v>
      </c>
    </row>
    <row r="40" spans="1:15" s="4" customFormat="1" ht="19.5" customHeight="1">
      <c r="A40" s="18" t="s">
        <v>42</v>
      </c>
      <c r="B40" s="7" t="s">
        <v>103</v>
      </c>
      <c r="C40" s="8">
        <v>0</v>
      </c>
      <c r="D40" s="8">
        <v>77</v>
      </c>
      <c r="E40" s="9">
        <v>0</v>
      </c>
      <c r="F40" s="9">
        <v>20991447.57</v>
      </c>
      <c r="G40" s="14">
        <v>20991447.57</v>
      </c>
      <c r="H40" s="16"/>
      <c r="I40" s="10" t="s">
        <v>57</v>
      </c>
      <c r="J40" s="32" t="s">
        <v>120</v>
      </c>
      <c r="K40" s="8">
        <v>46206</v>
      </c>
      <c r="L40" s="8">
        <v>54327</v>
      </c>
      <c r="M40" s="9">
        <v>1570492331.19</v>
      </c>
      <c r="N40" s="9">
        <v>1688417609.36</v>
      </c>
      <c r="O40" s="14">
        <v>3258909940.55</v>
      </c>
    </row>
    <row r="41" spans="1:15" s="4" customFormat="1" ht="19.5" customHeight="1">
      <c r="A41" s="18" t="s">
        <v>44</v>
      </c>
      <c r="B41" s="7" t="s">
        <v>104</v>
      </c>
      <c r="C41" s="8">
        <v>0</v>
      </c>
      <c r="D41" s="8">
        <v>2113</v>
      </c>
      <c r="E41" s="9">
        <v>0</v>
      </c>
      <c r="F41" s="9">
        <v>64426513.08</v>
      </c>
      <c r="G41" s="14">
        <v>64426513.08</v>
      </c>
      <c r="H41" s="16"/>
      <c r="I41" s="10" t="s">
        <v>58</v>
      </c>
      <c r="J41" s="32" t="s">
        <v>121</v>
      </c>
      <c r="K41" s="8">
        <v>22943</v>
      </c>
      <c r="L41" s="8">
        <v>34502</v>
      </c>
      <c r="M41" s="9">
        <v>853954403.18</v>
      </c>
      <c r="N41" s="9">
        <v>1103792796.97</v>
      </c>
      <c r="O41" s="14">
        <v>1957747200.15</v>
      </c>
    </row>
    <row r="42" spans="1:15" s="4" customFormat="1" ht="19.5" customHeight="1">
      <c r="A42" s="18" t="s">
        <v>45</v>
      </c>
      <c r="B42" s="7" t="s">
        <v>105</v>
      </c>
      <c r="C42" s="8">
        <v>719</v>
      </c>
      <c r="D42" s="8">
        <v>3998</v>
      </c>
      <c r="E42" s="9">
        <v>59515331.16</v>
      </c>
      <c r="F42" s="9">
        <v>338027217.4</v>
      </c>
      <c r="G42" s="14">
        <v>397542548.55999994</v>
      </c>
      <c r="H42" s="16"/>
      <c r="I42" s="10" t="s">
        <v>63</v>
      </c>
      <c r="J42" s="32" t="s">
        <v>122</v>
      </c>
      <c r="K42" s="8">
        <v>4771</v>
      </c>
      <c r="L42" s="8">
        <v>8865</v>
      </c>
      <c r="M42" s="9">
        <v>287111045.82</v>
      </c>
      <c r="N42" s="9">
        <v>371352287.22</v>
      </c>
      <c r="O42" s="14">
        <v>658463333.04</v>
      </c>
    </row>
    <row r="43" spans="1:15" s="4" customFormat="1" ht="19.5" customHeight="1" thickBot="1">
      <c r="A43" s="18" t="s">
        <v>46</v>
      </c>
      <c r="B43" s="7" t="s">
        <v>106</v>
      </c>
      <c r="C43" s="8">
        <v>3435</v>
      </c>
      <c r="D43" s="8">
        <v>11198</v>
      </c>
      <c r="E43" s="9">
        <v>216749916.22</v>
      </c>
      <c r="F43" s="9">
        <v>458707849.32</v>
      </c>
      <c r="G43" s="14">
        <v>675457765.54</v>
      </c>
      <c r="H43" s="16"/>
      <c r="I43" s="10" t="s">
        <v>64</v>
      </c>
      <c r="J43" s="32" t="s">
        <v>123</v>
      </c>
      <c r="K43" s="8">
        <v>4010</v>
      </c>
      <c r="L43" s="8">
        <v>4236</v>
      </c>
      <c r="M43" s="9">
        <v>200226678.69</v>
      </c>
      <c r="N43" s="9">
        <v>180625726.65</v>
      </c>
      <c r="O43" s="14">
        <v>380852405.34000003</v>
      </c>
    </row>
    <row r="44" spans="1:15" s="4" customFormat="1" ht="19.5" customHeight="1" thickBot="1">
      <c r="A44" s="18" t="s">
        <v>47</v>
      </c>
      <c r="B44" s="7" t="s">
        <v>107</v>
      </c>
      <c r="C44" s="8">
        <v>3161</v>
      </c>
      <c r="D44" s="8">
        <v>4927</v>
      </c>
      <c r="E44" s="9">
        <v>327558155.18</v>
      </c>
      <c r="F44" s="9">
        <v>173734138.93</v>
      </c>
      <c r="G44" s="14">
        <v>501292294.11</v>
      </c>
      <c r="H44" s="16"/>
      <c r="I44" s="58" t="s">
        <v>7</v>
      </c>
      <c r="J44" s="59"/>
      <c r="K44" s="29">
        <f>SUM(K1:K43)</f>
        <v>1107452</v>
      </c>
      <c r="L44" s="29">
        <f>SUM(L1:L43)</f>
        <v>1107452</v>
      </c>
      <c r="M44" s="30">
        <f>SUM(M1:M43)</f>
        <v>46663248239.64001</v>
      </c>
      <c r="N44" s="30">
        <f>SUM(N1:N43)</f>
        <v>46663248239.63999</v>
      </c>
      <c r="O44" s="31">
        <f>SUM(O1:O43)</f>
        <v>93326496479.28</v>
      </c>
    </row>
    <row r="45" spans="1:15" s="4" customFormat="1" ht="19.5" customHeight="1">
      <c r="A45" s="18" t="s">
        <v>48</v>
      </c>
      <c r="B45" s="7" t="s">
        <v>108</v>
      </c>
      <c r="C45" s="8">
        <v>0</v>
      </c>
      <c r="D45" s="8">
        <v>0</v>
      </c>
      <c r="E45" s="9">
        <v>0</v>
      </c>
      <c r="F45" s="9">
        <v>0</v>
      </c>
      <c r="G45" s="14">
        <v>0</v>
      </c>
      <c r="H45" s="16"/>
      <c r="I45" s="24"/>
      <c r="J45" s="24"/>
      <c r="K45" s="25"/>
      <c r="L45" s="25"/>
      <c r="M45" s="26"/>
      <c r="N45" s="26"/>
      <c r="O45" s="26"/>
    </row>
    <row r="46" spans="1:15" s="4" customFormat="1" ht="19.5" customHeight="1">
      <c r="A46" s="18" t="s">
        <v>49</v>
      </c>
      <c r="B46" s="7" t="s">
        <v>109</v>
      </c>
      <c r="C46" s="8">
        <v>75866</v>
      </c>
      <c r="D46" s="8">
        <v>43763</v>
      </c>
      <c r="E46" s="9">
        <v>3099796904.63</v>
      </c>
      <c r="F46" s="9">
        <v>1459670099.05</v>
      </c>
      <c r="G46" s="14">
        <v>4559467003.68</v>
      </c>
      <c r="H46" s="16"/>
      <c r="I46" s="24"/>
      <c r="J46" s="24"/>
      <c r="K46" s="25"/>
      <c r="L46" s="25"/>
      <c r="M46" s="26"/>
      <c r="N46" s="26"/>
      <c r="O46" s="26"/>
    </row>
    <row r="47" spans="1:15" s="4" customFormat="1" ht="19.5" customHeight="1">
      <c r="A47" s="18" t="s">
        <v>50</v>
      </c>
      <c r="B47" s="7" t="s">
        <v>110</v>
      </c>
      <c r="C47" s="8">
        <v>7800</v>
      </c>
      <c r="D47" s="8">
        <v>24943</v>
      </c>
      <c r="E47" s="9">
        <v>532687736.57</v>
      </c>
      <c r="F47" s="9">
        <v>944131125.63</v>
      </c>
      <c r="G47" s="14">
        <v>1476818862.2</v>
      </c>
      <c r="H47" s="33"/>
      <c r="I47" s="33"/>
      <c r="J47" s="33"/>
      <c r="K47" s="25"/>
      <c r="L47" s="25"/>
      <c r="M47" s="26"/>
      <c r="N47" s="26"/>
      <c r="O47" s="26"/>
    </row>
    <row r="48" spans="1:15" s="4" customFormat="1" ht="19.5" customHeight="1">
      <c r="A48" s="18" t="s">
        <v>65</v>
      </c>
      <c r="B48" s="7" t="s">
        <v>111</v>
      </c>
      <c r="C48" s="8">
        <v>0</v>
      </c>
      <c r="D48" s="8">
        <v>0</v>
      </c>
      <c r="E48" s="9">
        <v>0</v>
      </c>
      <c r="F48" s="9">
        <v>0</v>
      </c>
      <c r="G48" s="14">
        <v>0</v>
      </c>
      <c r="H48" s="33"/>
      <c r="I48" s="42"/>
      <c r="J48" s="42"/>
      <c r="K48" s="27"/>
      <c r="L48" s="27"/>
      <c r="M48" s="28"/>
      <c r="N48" s="28"/>
      <c r="O48" s="28"/>
    </row>
    <row r="49" spans="1:15" s="4" customFormat="1" ht="19.5" customHeight="1">
      <c r="A49" s="17" t="s">
        <v>51</v>
      </c>
      <c r="B49" s="7" t="s">
        <v>112</v>
      </c>
      <c r="C49" s="8">
        <v>0</v>
      </c>
      <c r="D49" s="8">
        <v>1418</v>
      </c>
      <c r="E49" s="9">
        <v>0</v>
      </c>
      <c r="F49" s="9">
        <v>33549414.77</v>
      </c>
      <c r="G49" s="14">
        <v>33549414.77</v>
      </c>
      <c r="H49" s="33"/>
      <c r="I49" s="33"/>
      <c r="J49" s="33"/>
      <c r="K49" s="12"/>
      <c r="L49" s="12"/>
      <c r="M49" s="11"/>
      <c r="N49" s="11"/>
      <c r="O49" s="11"/>
    </row>
    <row r="50" spans="1:15" s="4" customFormat="1" ht="19.5" customHeight="1">
      <c r="A50" s="17" t="s">
        <v>52</v>
      </c>
      <c r="B50" s="7" t="s">
        <v>113</v>
      </c>
      <c r="C50" s="8">
        <v>0</v>
      </c>
      <c r="D50" s="8">
        <v>1389</v>
      </c>
      <c r="E50" s="9">
        <v>0</v>
      </c>
      <c r="F50" s="9">
        <v>55489860.13</v>
      </c>
      <c r="G50" s="14">
        <v>55489860.13</v>
      </c>
      <c r="H50" s="16"/>
      <c r="I50" s="11"/>
      <c r="J50" s="11"/>
      <c r="K50" s="12"/>
      <c r="L50" s="12"/>
      <c r="M50" s="11"/>
      <c r="N50" s="52"/>
      <c r="O50" s="52"/>
    </row>
    <row r="51" spans="1:12" s="4" customFormat="1" ht="19.5" customHeight="1">
      <c r="A51" s="17" t="s">
        <v>53</v>
      </c>
      <c r="B51" s="7" t="s">
        <v>114</v>
      </c>
      <c r="C51" s="8">
        <v>0</v>
      </c>
      <c r="D51" s="8">
        <v>285</v>
      </c>
      <c r="E51" s="9">
        <v>0</v>
      </c>
      <c r="F51" s="9">
        <v>6546361.4</v>
      </c>
      <c r="G51" s="14">
        <v>6546361.4</v>
      </c>
      <c r="H51" s="16"/>
      <c r="K51" s="12"/>
      <c r="L51" s="12"/>
    </row>
    <row r="52" spans="1:12" s="4" customFormat="1" ht="19.5" customHeight="1">
      <c r="A52" s="17" t="s">
        <v>54</v>
      </c>
      <c r="B52" s="7" t="s">
        <v>115</v>
      </c>
      <c r="C52" s="8">
        <v>2</v>
      </c>
      <c r="D52" s="8">
        <v>16</v>
      </c>
      <c r="E52" s="9">
        <v>41600</v>
      </c>
      <c r="F52" s="9">
        <v>2346920</v>
      </c>
      <c r="G52" s="14">
        <v>2388520</v>
      </c>
      <c r="H52" s="16"/>
      <c r="K52" s="12"/>
      <c r="L52" s="12"/>
    </row>
    <row r="53" spans="1:12" s="4" customFormat="1" ht="19.5" customHeight="1">
      <c r="A53" s="17" t="s">
        <v>59</v>
      </c>
      <c r="B53" s="7" t="s">
        <v>116</v>
      </c>
      <c r="C53" s="8">
        <v>2361</v>
      </c>
      <c r="D53" s="8">
        <v>1244</v>
      </c>
      <c r="E53" s="9">
        <v>220046775.41</v>
      </c>
      <c r="F53" s="9">
        <v>74322192.2</v>
      </c>
      <c r="G53" s="14">
        <v>294368967.61</v>
      </c>
      <c r="H53" s="16"/>
      <c r="K53" s="12"/>
      <c r="L53" s="12"/>
    </row>
    <row r="54" spans="1:12" s="4" customFormat="1" ht="19.5" customHeight="1">
      <c r="A54" s="23" t="s">
        <v>62</v>
      </c>
      <c r="B54" s="7" t="s">
        <v>117</v>
      </c>
      <c r="C54" s="8">
        <v>0</v>
      </c>
      <c r="D54" s="8">
        <v>58</v>
      </c>
      <c r="E54" s="9">
        <v>0</v>
      </c>
      <c r="F54" s="9">
        <v>14829432.82</v>
      </c>
      <c r="G54" s="14">
        <v>14829432.82</v>
      </c>
      <c r="H54" s="16"/>
      <c r="K54" s="12"/>
      <c r="L54" s="12"/>
    </row>
    <row r="55" spans="1:12" s="4" customFormat="1" ht="19.5" customHeight="1">
      <c r="A55" s="17" t="s">
        <v>55</v>
      </c>
      <c r="B55" s="7" t="s">
        <v>118</v>
      </c>
      <c r="C55" s="8">
        <v>24234</v>
      </c>
      <c r="D55" s="8">
        <v>20829</v>
      </c>
      <c r="E55" s="9">
        <v>987376190.72</v>
      </c>
      <c r="F55" s="9">
        <v>650474320.14</v>
      </c>
      <c r="G55" s="14">
        <v>1637850510.8600001</v>
      </c>
      <c r="H55" s="16"/>
      <c r="K55" s="12"/>
      <c r="L55" s="12"/>
    </row>
    <row r="56" spans="1:12" s="4" customFormat="1" ht="19.5" customHeight="1">
      <c r="A56" s="17" t="s">
        <v>56</v>
      </c>
      <c r="B56" s="7" t="s">
        <v>119</v>
      </c>
      <c r="C56" s="8">
        <v>0</v>
      </c>
      <c r="D56" s="8">
        <v>0</v>
      </c>
      <c r="E56" s="9">
        <v>0</v>
      </c>
      <c r="F56" s="9">
        <v>0</v>
      </c>
      <c r="G56" s="14">
        <v>0</v>
      </c>
      <c r="H56" s="16"/>
      <c r="K56" s="12"/>
      <c r="L56" s="12"/>
    </row>
    <row r="57" spans="1:12" s="4" customFormat="1" ht="19.5" customHeight="1">
      <c r="A57" s="17" t="s">
        <v>57</v>
      </c>
      <c r="B57" s="7" t="s">
        <v>120</v>
      </c>
      <c r="C57" s="8">
        <v>46206</v>
      </c>
      <c r="D57" s="8">
        <v>54327</v>
      </c>
      <c r="E57" s="9">
        <v>1570492331.19</v>
      </c>
      <c r="F57" s="9">
        <v>1688417609.36</v>
      </c>
      <c r="G57" s="14">
        <v>3258909940.55</v>
      </c>
      <c r="H57" s="16"/>
      <c r="K57" s="12"/>
      <c r="L57" s="12"/>
    </row>
    <row r="58" spans="1:12" s="4" customFormat="1" ht="19.5" customHeight="1">
      <c r="A58" s="17" t="s">
        <v>58</v>
      </c>
      <c r="B58" s="7" t="s">
        <v>121</v>
      </c>
      <c r="C58" s="8">
        <v>22943</v>
      </c>
      <c r="D58" s="8">
        <v>34502</v>
      </c>
      <c r="E58" s="9">
        <v>853954403.18</v>
      </c>
      <c r="F58" s="9">
        <v>1103792796.97</v>
      </c>
      <c r="G58" s="14">
        <v>1957747200.15</v>
      </c>
      <c r="H58" s="16"/>
      <c r="K58" s="12"/>
      <c r="L58" s="12"/>
    </row>
    <row r="59" spans="1:12" s="4" customFormat="1" ht="19.5" customHeight="1">
      <c r="A59" s="17" t="s">
        <v>63</v>
      </c>
      <c r="B59" s="7" t="s">
        <v>122</v>
      </c>
      <c r="C59" s="8">
        <v>4771</v>
      </c>
      <c r="D59" s="8">
        <v>8865</v>
      </c>
      <c r="E59" s="9">
        <v>287111045.82</v>
      </c>
      <c r="F59" s="9">
        <v>371352287.22</v>
      </c>
      <c r="G59" s="14">
        <v>658463333.04</v>
      </c>
      <c r="H59" s="16"/>
      <c r="K59" s="12"/>
      <c r="L59" s="12"/>
    </row>
    <row r="60" spans="1:12" s="4" customFormat="1" ht="19.5" customHeight="1">
      <c r="A60" s="17" t="s">
        <v>64</v>
      </c>
      <c r="B60" s="7" t="s">
        <v>123</v>
      </c>
      <c r="C60" s="8">
        <v>4010</v>
      </c>
      <c r="D60" s="8">
        <v>4236</v>
      </c>
      <c r="E60" s="9">
        <v>200226678.69</v>
      </c>
      <c r="F60" s="9">
        <v>180625726.65</v>
      </c>
      <c r="G60" s="14">
        <v>380852405.34000003</v>
      </c>
      <c r="H60" s="16"/>
      <c r="K60" s="12"/>
      <c r="L60" s="12"/>
    </row>
    <row r="61" spans="1:12" s="4" customFormat="1" ht="24.75" customHeight="1" thickBot="1">
      <c r="A61" s="34" t="s">
        <v>7</v>
      </c>
      <c r="B61" s="35"/>
      <c r="C61" s="19">
        <f>SUM(C5:C60)</f>
        <v>1107452</v>
      </c>
      <c r="D61" s="19">
        <f>SUM(D5:D60)</f>
        <v>1107452</v>
      </c>
      <c r="E61" s="20">
        <f>SUM(E5:E60)</f>
        <v>46663248239.64001</v>
      </c>
      <c r="F61" s="20">
        <f>SUM(F5:F60)</f>
        <v>46663248239.63999</v>
      </c>
      <c r="G61" s="21">
        <f>SUM(G5:G60)</f>
        <v>93326496479.28</v>
      </c>
      <c r="H61" s="16"/>
      <c r="K61" s="12"/>
      <c r="L61" s="12"/>
    </row>
  </sheetData>
  <sheetProtection/>
  <mergeCells count="16">
    <mergeCell ref="N50:O50"/>
    <mergeCell ref="A1:G1"/>
    <mergeCell ref="I1:O1"/>
    <mergeCell ref="A3:A4"/>
    <mergeCell ref="G3:G4"/>
    <mergeCell ref="I44:J44"/>
    <mergeCell ref="A61:B61"/>
    <mergeCell ref="K3:L3"/>
    <mergeCell ref="M3:N3"/>
    <mergeCell ref="O3:O4"/>
    <mergeCell ref="I48:J48"/>
    <mergeCell ref="I3:I4"/>
    <mergeCell ref="J3:J4"/>
    <mergeCell ref="B3:B4"/>
    <mergeCell ref="C3:D3"/>
    <mergeCell ref="E3:F3"/>
  </mergeCells>
  <printOptions/>
  <pageMargins left="0.9448818897637796" right="0.5511811023622047" top="0.3937007874015748" bottom="0.3937007874015748" header="0.5118110236220472" footer="0.5118110236220472"/>
  <pageSetup fitToHeight="1" fitToWidth="1" horizontalDpi="600" verticalDpi="600" orientation="portrait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Nurol YALÇIN</cp:lastModifiedBy>
  <cp:lastPrinted>2018-08-01T13:22:52Z</cp:lastPrinted>
  <dcterms:created xsi:type="dcterms:W3CDTF">1996-10-14T23:33:28Z</dcterms:created>
  <dcterms:modified xsi:type="dcterms:W3CDTF">2019-02-01T07:34:23Z</dcterms:modified>
  <cp:category/>
  <cp:version/>
  <cp:contentType/>
  <cp:contentStatus/>
</cp:coreProperties>
</file>