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2018 OCA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<sst xmlns="http://schemas.openxmlformats.org/spreadsheetml/2006/main" count="228" uniqueCount="140">
  <si>
    <t>BANKA ŞUBELERİN İSİMLERİ</t>
  </si>
  <si>
    <t>ÇEK  ADEDİ</t>
  </si>
  <si>
    <t>GENEL  TOPLAM</t>
  </si>
  <si>
    <t>ALINAN</t>
  </si>
  <si>
    <t>VERİLEN</t>
  </si>
  <si>
    <t>BORÇ</t>
  </si>
  <si>
    <t>ALACAK</t>
  </si>
  <si>
    <t>T.C. MERKEZ BANKASI A.Ş</t>
  </si>
  <si>
    <t>T.HALK BANKASI A.Ş</t>
  </si>
  <si>
    <t>T.C.ZİRAAT BANKASI</t>
  </si>
  <si>
    <t>AKBANK T.A.Ş</t>
  </si>
  <si>
    <t>BİRLEŞİK FON BANKASI A.Ş</t>
  </si>
  <si>
    <t>T.EKONOMİ BANKASI A.Ş</t>
  </si>
  <si>
    <t>ŞEKERBANK T.A.Ş</t>
  </si>
  <si>
    <t>T.GARANTİ BANKASI A.Ş</t>
  </si>
  <si>
    <t>T.İŞ BANKASI A.Ş</t>
  </si>
  <si>
    <t>YAPI VE KREDİ BANKASI A.Ş</t>
  </si>
  <si>
    <t>ADABANK A.Ş</t>
  </si>
  <si>
    <t>FİNANSBANK A.Ş</t>
  </si>
  <si>
    <t>ALTERNATİFBANK A.Ş</t>
  </si>
  <si>
    <t>HABİB BANK LİMİTED</t>
  </si>
  <si>
    <t>BANK MELLAT</t>
  </si>
  <si>
    <t>CITIBANK N.A</t>
  </si>
  <si>
    <t>TURKSH BANK</t>
  </si>
  <si>
    <t>HSBC BANK A.Ş</t>
  </si>
  <si>
    <t>ALBARAKA TÜRK KATILIM BANKASI A.Ş</t>
  </si>
  <si>
    <t>KUVEYT TÜRK KATILIM BANKASI A.Ş</t>
  </si>
  <si>
    <t>DENİZBANK A.Ş</t>
  </si>
  <si>
    <t>ANADOLUBANK A.Ş</t>
  </si>
  <si>
    <t>GSD YATIRIM BANKASI A.Ş</t>
  </si>
  <si>
    <t>NUROL YATIRIM BANKASI A.Ş</t>
  </si>
  <si>
    <t>BANKPOZITIF KREDİ VE KALKINMA BANKASI A.Ş.</t>
  </si>
  <si>
    <t>T.EMLAK BANKASI A.Ş. (T.ZİRAAT BANKASI )</t>
  </si>
  <si>
    <t xml:space="preserve">             T  O  P  L  A  M</t>
  </si>
  <si>
    <t>PAMUKBANK ( T.HALK BANKASI A.Ş. )</t>
  </si>
  <si>
    <t>ETİBANK (BİRLEŞİK FON BANKASI A.Ş.)</t>
  </si>
  <si>
    <t>ESKİŞEHİR BANKASI (BİRLEŞİK FON BANKASI A.Ş.)</t>
  </si>
  <si>
    <t>İNTERBANK (BİRLEŞİK FON BANKASI A.Ş.)</t>
  </si>
  <si>
    <t>TOPRAKBANK (BİRLEŞİK FON BANKASI A.Ş.)</t>
  </si>
  <si>
    <t>E.G.S. BANK (BİRLEŞİK FON BANKASI A.Ş.)</t>
  </si>
  <si>
    <t>KENT BANK (BİRLEŞİK FON BANKASI A.Ş.)</t>
  </si>
  <si>
    <t>OSMANLI BANKASI ( T. GARANTİ BANKASI )</t>
  </si>
  <si>
    <t>BİRLEŞİK TÜRK KÖRFEZ BANK.( T.GARANTİ BANKASI )</t>
  </si>
  <si>
    <t>MİLLİ AYDIN BANKASI ( DENİZBANK )</t>
  </si>
  <si>
    <t>DEMİRBANK ( HSBC BANK A.Ş.)</t>
  </si>
  <si>
    <t>FIBA BANK ( FİNANSBANK A.Ş. )</t>
  </si>
  <si>
    <t>AK-ULUSLARARASI BANKASI ( AKBANK A.Ş. )</t>
  </si>
  <si>
    <t>FAMİLY FİNANS KURUMU ( T.FİNANS KATILIM BANK.)</t>
  </si>
  <si>
    <t>TURKLANDBANK</t>
  </si>
  <si>
    <t>KOÇBANK A.Ş. ( YAPI KREDİ BANKASI A.Ş. )</t>
  </si>
  <si>
    <t>ING BANK A.Ş</t>
  </si>
  <si>
    <t>AKTİF YATIRIM BANKASI A.Ş</t>
  </si>
  <si>
    <t>A&amp;T BANK A.S.</t>
  </si>
  <si>
    <t>SÜMERBANK ( ING BANK )</t>
  </si>
  <si>
    <t>T.VAKIFLAR BANKASI T.A.S</t>
  </si>
  <si>
    <t>EGE BANK ( ING BANK )</t>
  </si>
  <si>
    <t>YAŞARBANK ( ING BANK )</t>
  </si>
  <si>
    <t>ULUSAL BANK ( ING BANK )</t>
  </si>
  <si>
    <t>BANKAPİTAL ( ING BANK )</t>
  </si>
  <si>
    <t>YURT BANK ( ING BANK )</t>
  </si>
  <si>
    <t>ANADOLU FİNANS KUR. (T.FİNANS KATILIM BANK.)</t>
  </si>
  <si>
    <t>TURKISH BANK</t>
  </si>
  <si>
    <t>T.FİNANS KATILIM BANKASI</t>
  </si>
  <si>
    <t>DEUTSCHE BANK A.S.</t>
  </si>
  <si>
    <t>FİBABANKA A.Ş.</t>
  </si>
  <si>
    <t>0001</t>
  </si>
  <si>
    <t>0003</t>
  </si>
  <si>
    <t>0008</t>
  </si>
  <si>
    <t>0010</t>
  </si>
  <si>
    <t>0012</t>
  </si>
  <si>
    <t>0015</t>
  </si>
  <si>
    <t>0032</t>
  </si>
  <si>
    <t>0046</t>
  </si>
  <si>
    <t>0048</t>
  </si>
  <si>
    <t>0050</t>
  </si>
  <si>
    <t>0051</t>
  </si>
  <si>
    <t>0055</t>
  </si>
  <si>
    <t>0056</t>
  </si>
  <si>
    <t>0059</t>
  </si>
  <si>
    <t>0062</t>
  </si>
  <si>
    <t>0064</t>
  </si>
  <si>
    <t>0067</t>
  </si>
  <si>
    <t>0066</t>
  </si>
  <si>
    <t>0071</t>
  </si>
  <si>
    <t>0089</t>
  </si>
  <si>
    <t>0090</t>
  </si>
  <si>
    <t>0091</t>
  </si>
  <si>
    <t>0092</t>
  </si>
  <si>
    <t>0093</t>
  </si>
  <si>
    <t>0094</t>
  </si>
  <si>
    <t>0096</t>
  </si>
  <si>
    <t>0097</t>
  </si>
  <si>
    <t>0099</t>
  </si>
  <si>
    <t>0100</t>
  </si>
  <si>
    <t>0101</t>
  </si>
  <si>
    <t>0102</t>
  </si>
  <si>
    <t>0103</t>
  </si>
  <si>
    <t>0105</t>
  </si>
  <si>
    <t>0108</t>
  </si>
  <si>
    <t>0109</t>
  </si>
  <si>
    <t>0111</t>
  </si>
  <si>
    <t>0112</t>
  </si>
  <si>
    <t>0114</t>
  </si>
  <si>
    <t>0115</t>
  </si>
  <si>
    <t>0107</t>
  </si>
  <si>
    <t>0116</t>
  </si>
  <si>
    <t>0123</t>
  </si>
  <si>
    <t>0124</t>
  </si>
  <si>
    <t>0125</t>
  </si>
  <si>
    <t>0126</t>
  </si>
  <si>
    <t>0127</t>
  </si>
  <si>
    <t>0130</t>
  </si>
  <si>
    <t>0131</t>
  </si>
  <si>
    <t>0134</t>
  </si>
  <si>
    <t>0135</t>
  </si>
  <si>
    <t>0139</t>
  </si>
  <si>
    <t>0141</t>
  </si>
  <si>
    <t>0142</t>
  </si>
  <si>
    <t>0143</t>
  </si>
  <si>
    <t>0203</t>
  </si>
  <si>
    <t>0204</t>
  </si>
  <si>
    <t>0205</t>
  </si>
  <si>
    <t>0206</t>
  </si>
  <si>
    <t>0029</t>
  </si>
  <si>
    <t>FORTİS BANK A.Ş. ( T.EKONOMİ BANKASI A.Ş )</t>
  </si>
  <si>
    <t>0146</t>
  </si>
  <si>
    <t>ODEA BANK A.Ş</t>
  </si>
  <si>
    <t>BURGAN BANK A.Ş</t>
  </si>
  <si>
    <t>KOD NO</t>
  </si>
  <si>
    <t>TOPLAM</t>
  </si>
  <si>
    <t>BANK OF TOKYO MITSUBISHI</t>
  </si>
  <si>
    <t>0147</t>
  </si>
  <si>
    <t>0209</t>
  </si>
  <si>
    <t>ZİRAAT KATILIM BANKASI A.Ş.</t>
  </si>
  <si>
    <t>ICBC TURKEY BANK A.Ş</t>
  </si>
  <si>
    <t>VAKIF KATILIM BANKASI A.Ş.</t>
  </si>
  <si>
    <t>0210</t>
  </si>
  <si>
    <t>PASHA YATIRIM BANK A.Ş</t>
  </si>
  <si>
    <t>BANKALARARASI  TAKAS  ODALARI  2018  YILI OCAK AYI  İADELİ  TAKAS  İŞLEMLERİ  CETVELİ                      ( NET   ALT BANKALI )</t>
  </si>
  <si>
    <t>BANKALARARASI  TAKAS  ODALARI  2017  YILI OCAK  AYI  İADELİ  TAKAS  İŞLEMLERİ  CETVELİ                             ( NET   ALT BANKASIZ )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</si>
</sst>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T_L_-;\-* #,##0\ _T_L_-;_-* &quot;-&quot;??\ _T_L_-;_-@_-"/>
    <numFmt numFmtId="181" formatCode="_(* #,##0_);_(* \(#,##0\);_(* &quot;-&quot;??_);_(@_)"/>
    <numFmt numFmtId="182" formatCode="_(* #,##0.0_);_(* \(#,##0.0\);_(* &quot;-&quot;??_);_(@_)"/>
    <numFmt numFmtId="183" formatCode="#,##0.00;[Red]#,##0.00"/>
    <numFmt numFmtId="184" formatCode="[$-41F]dd\ mmmm\ yyyy\ dddd"/>
    <numFmt numFmtId="185" formatCode="#,##0.00\ _₺"/>
    <numFmt numFmtId="186" formatCode="_-* #,##0.00\ [$₺-41F]_-;\-* #,##0.00\ [$₺-41F]_-;_-* &quot;-&quot;??\ [$₺-41F]_-;_-@_-"/>
    <numFmt numFmtId="187" formatCode="#,##0.00_ ;\-#,##0.00\ "/>
    <numFmt numFmtId="188" formatCode="_-* #,##0.00\ [$UAH]_-;\-* #,##0.00\ [$UAH]_-;_-* &quot;-&quot;??\ [$UAH]_-;_-@_-"/>
    <numFmt numFmtId="189" formatCode="_-* #,##0.00[$₴-422]_-;\-* #,##0.00[$₴-422]_-;_-* &quot;-&quot;??[$₴-422]_-;_-@_-"/>
    <numFmt numFmtId="190" formatCode="#,##0.000\ _₺"/>
    <numFmt numFmtId="191" formatCode="#,##0.0000\ _₺"/>
    <numFmt numFmtId="192" formatCode="#,##0.0\ _₺"/>
    <numFmt numFmtId="193" formatCode="#,##0\ _₺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41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21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1" fillId="4" borderId="10" xfId="0" applyNumberFormat="1" applyFont="1" applyFill="1" applyBorder="1" applyAlignment="1">
      <alignment horizontal="center" vertical="center"/>
    </xf>
    <xf numFmtId="186" fontId="1" fillId="4" borderId="10" xfId="0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185" fontId="0" fillId="0" borderId="0" xfId="0" applyNumberFormat="1" applyAlignment="1">
      <alignment vertical="center"/>
    </xf>
    <xf numFmtId="3" fontId="1" fillId="32" borderId="10" xfId="0" applyNumberFormat="1" applyFont="1" applyFill="1" applyBorder="1" applyAlignment="1">
      <alignment horizontal="center" vertical="center"/>
    </xf>
    <xf numFmtId="185" fontId="1" fillId="32" borderId="10" xfId="0" applyNumberFormat="1" applyFont="1" applyFill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79" fontId="3" fillId="0" borderId="10" xfId="42" applyFont="1" applyBorder="1" applyAlignment="1">
      <alignment vertical="center"/>
    </xf>
    <xf numFmtId="186" fontId="0" fillId="0" borderId="11" xfId="0" applyNumberFormat="1" applyBorder="1" applyAlignment="1">
      <alignment vertical="center"/>
    </xf>
    <xf numFmtId="186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 vertical="center"/>
    </xf>
    <xf numFmtId="179" fontId="4" fillId="0" borderId="13" xfId="42" applyFont="1" applyBorder="1" applyAlignment="1">
      <alignment vertical="center"/>
    </xf>
    <xf numFmtId="179" fontId="3" fillId="0" borderId="12" xfId="42" applyFont="1" applyBorder="1" applyAlignment="1">
      <alignment vertical="center"/>
    </xf>
    <xf numFmtId="186" fontId="0" fillId="0" borderId="11" xfId="0" applyNumberFormat="1" applyBorder="1" applyAlignment="1" quotePrefix="1">
      <alignment vertical="center"/>
    </xf>
    <xf numFmtId="185" fontId="0" fillId="0" borderId="0" xfId="0" applyNumberFormat="1" applyAlignment="1">
      <alignment horizontal="center"/>
    </xf>
    <xf numFmtId="186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3" fontId="1" fillId="4" borderId="14" xfId="0" applyNumberFormat="1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/>
    </xf>
    <xf numFmtId="186" fontId="1" fillId="4" borderId="14" xfId="0" applyNumberFormat="1" applyFont="1" applyFill="1" applyBorder="1" applyAlignment="1">
      <alignment horizontal="center" vertical="center"/>
    </xf>
    <xf numFmtId="186" fontId="1" fillId="4" borderId="15" xfId="0" applyNumberFormat="1" applyFont="1" applyFill="1" applyBorder="1" applyAlignment="1">
      <alignment horizontal="center" vertical="center"/>
    </xf>
    <xf numFmtId="186" fontId="1" fillId="4" borderId="16" xfId="0" applyNumberFormat="1" applyFont="1" applyFill="1" applyBorder="1" applyAlignment="1">
      <alignment horizontal="center" vertical="center"/>
    </xf>
    <xf numFmtId="186" fontId="1" fillId="4" borderId="17" xfId="0" applyNumberFormat="1" applyFont="1" applyFill="1" applyBorder="1" applyAlignment="1">
      <alignment horizontal="center" vertical="center"/>
    </xf>
    <xf numFmtId="186" fontId="1" fillId="33" borderId="18" xfId="0" applyNumberFormat="1" applyFont="1" applyFill="1" applyBorder="1" applyAlignment="1">
      <alignment horizontal="right" vertical="center"/>
    </xf>
    <xf numFmtId="186" fontId="1" fillId="33" borderId="19" xfId="0" applyNumberFormat="1" applyFont="1" applyFill="1" applyBorder="1" applyAlignment="1">
      <alignment horizontal="right" vertical="center"/>
    </xf>
    <xf numFmtId="186" fontId="1" fillId="4" borderId="20" xfId="0" applyNumberFormat="1" applyFont="1" applyFill="1" applyBorder="1" applyAlignment="1">
      <alignment horizontal="center" vertical="center"/>
    </xf>
    <xf numFmtId="186" fontId="1" fillId="4" borderId="21" xfId="0" applyNumberFormat="1" applyFont="1" applyFill="1" applyBorder="1" applyAlignment="1">
      <alignment horizontal="center" vertical="center"/>
    </xf>
    <xf numFmtId="186" fontId="1" fillId="4" borderId="22" xfId="0" applyNumberFormat="1" applyFont="1" applyFill="1" applyBorder="1" applyAlignment="1">
      <alignment horizontal="center" vertical="center"/>
    </xf>
    <xf numFmtId="186" fontId="1" fillId="4" borderId="23" xfId="0" applyNumberFormat="1" applyFont="1" applyFill="1" applyBorder="1" applyAlignment="1">
      <alignment horizontal="center" vertical="center"/>
    </xf>
    <xf numFmtId="185" fontId="1" fillId="32" borderId="2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3" fontId="2" fillId="34" borderId="24" xfId="0" applyNumberFormat="1" applyFont="1" applyFill="1" applyBorder="1" applyAlignment="1">
      <alignment horizontal="center" vertical="center"/>
    </xf>
    <xf numFmtId="185" fontId="2" fillId="34" borderId="14" xfId="0" applyNumberFormat="1" applyFont="1" applyFill="1" applyBorder="1" applyAlignment="1">
      <alignment horizontal="center" vertical="center"/>
    </xf>
    <xf numFmtId="185" fontId="2" fillId="34" borderId="15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/>
    </xf>
    <xf numFmtId="185" fontId="1" fillId="32" borderId="20" xfId="0" applyNumberFormat="1" applyFont="1" applyFill="1" applyBorder="1" applyAlignment="1">
      <alignment horizontal="center" vertical="center"/>
    </xf>
    <xf numFmtId="185" fontId="1" fillId="32" borderId="21" xfId="0" applyNumberFormat="1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/>
    </xf>
    <xf numFmtId="185" fontId="1" fillId="32" borderId="16" xfId="0" applyNumberFormat="1" applyFont="1" applyFill="1" applyBorder="1" applyAlignment="1">
      <alignment horizontal="center" vertical="center"/>
    </xf>
    <xf numFmtId="185" fontId="1" fillId="32" borderId="17" xfId="0" applyNumberFormat="1" applyFont="1" applyFill="1" applyBorder="1" applyAlignment="1">
      <alignment horizontal="center" vertical="center"/>
    </xf>
    <xf numFmtId="185" fontId="0" fillId="0" borderId="11" xfId="0" applyNumberFormat="1" applyBorder="1" applyAlignment="1">
      <alignment vertical="center"/>
    </xf>
    <xf numFmtId="185" fontId="0" fillId="0" borderId="11" xfId="0" applyNumberFormat="1" applyBorder="1" applyAlignment="1" quotePrefix="1">
      <alignment vertical="center"/>
    </xf>
    <xf numFmtId="185" fontId="1" fillId="33" borderId="25" xfId="0" applyNumberFormat="1" applyFont="1" applyFill="1" applyBorder="1" applyAlignment="1">
      <alignment horizontal="right" vertical="center"/>
    </xf>
    <xf numFmtId="185" fontId="1" fillId="33" borderId="26" xfId="0" applyNumberFormat="1" applyFont="1" applyFill="1" applyBorder="1" applyAlignment="1">
      <alignment horizontal="right" vertical="center"/>
    </xf>
    <xf numFmtId="3" fontId="4" fillId="0" borderId="26" xfId="0" applyNumberFormat="1" applyFont="1" applyBorder="1" applyAlignment="1">
      <alignment vertical="center"/>
    </xf>
    <xf numFmtId="179" fontId="4" fillId="0" borderId="26" xfId="42" applyFont="1" applyBorder="1" applyAlignment="1">
      <alignment vertical="center"/>
    </xf>
    <xf numFmtId="179" fontId="4" fillId="0" borderId="27" xfId="42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KIYE%20AYLIKLARI%20-2017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 BRUT(İADESİZ)"/>
      <sheetName val="BRUT.(ALT BANKALI)"/>
      <sheetName val="BRUT.(ALT BANKASIZ)"/>
      <sheetName val="1 AYLIK BRUT ALT BANKALI "/>
      <sheetName val="1 AYLIK BRUT ALT BANKASIZ"/>
      <sheetName val="KAPAK.NET İADELİ"/>
      <sheetName val="NET.(ALT BANKALI)"/>
      <sheetName val="NET.(ALT BANKASIZ)"/>
      <sheetName val="1 AYLIK NET ALT BANKALI"/>
      <sheetName val="1 AYLIK NET ALT BANKASIZ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85" zoomScaleNormal="85" zoomScalePageLayoutView="0" workbookViewId="0" topLeftCell="A49">
      <selection activeCell="C14" sqref="C14"/>
    </sheetView>
  </sheetViews>
  <sheetFormatPr defaultColWidth="9.140625" defaultRowHeight="12.75"/>
  <cols>
    <col min="1" max="1" width="8.140625" style="3" customWidth="1"/>
    <col min="2" max="2" width="46.7109375" style="3" customWidth="1"/>
    <col min="3" max="3" width="13.421875" style="16" customWidth="1"/>
    <col min="4" max="4" width="13.8515625" style="16" customWidth="1"/>
    <col min="5" max="5" width="28.7109375" style="3" customWidth="1"/>
    <col min="6" max="6" width="28.8515625" style="3" customWidth="1"/>
    <col min="7" max="7" width="28.57421875" style="3" customWidth="1"/>
    <col min="8" max="8" width="9.140625" style="21" customWidth="1"/>
    <col min="9" max="9" width="7.7109375" style="3" customWidth="1"/>
    <col min="10" max="10" width="42.57421875" style="3" customWidth="1"/>
    <col min="11" max="12" width="14.28125" style="16" bestFit="1" customWidth="1"/>
    <col min="13" max="13" width="32.421875" style="3" bestFit="1" customWidth="1"/>
    <col min="14" max="14" width="28.7109375" style="3" customWidth="1"/>
    <col min="15" max="15" width="28.140625" style="3" customWidth="1"/>
    <col min="16" max="16384" width="9.140625" style="3" customWidth="1"/>
  </cols>
  <sheetData>
    <row r="1" spans="1:15" s="4" customFormat="1" ht="24.75" customHeight="1">
      <c r="A1" s="41" t="s">
        <v>138</v>
      </c>
      <c r="B1" s="41"/>
      <c r="C1" s="41"/>
      <c r="D1" s="41"/>
      <c r="E1" s="41"/>
      <c r="F1" s="41"/>
      <c r="G1" s="41"/>
      <c r="H1" s="21"/>
      <c r="I1" s="41" t="s">
        <v>139</v>
      </c>
      <c r="J1" s="41"/>
      <c r="K1" s="41"/>
      <c r="L1" s="41"/>
      <c r="M1" s="41"/>
      <c r="N1" s="41"/>
      <c r="O1" s="41"/>
    </row>
    <row r="2" ht="15.75" customHeight="1" thickBot="1"/>
    <row r="3" spans="1:15" s="4" customFormat="1" ht="24.75" customHeight="1">
      <c r="A3" s="42" t="s">
        <v>128</v>
      </c>
      <c r="B3" s="36" t="s">
        <v>0</v>
      </c>
      <c r="C3" s="38" t="s">
        <v>1</v>
      </c>
      <c r="D3" s="38"/>
      <c r="E3" s="39" t="s">
        <v>129</v>
      </c>
      <c r="F3" s="40"/>
      <c r="G3" s="45" t="s">
        <v>2</v>
      </c>
      <c r="H3" s="21"/>
      <c r="I3" s="32" t="s">
        <v>128</v>
      </c>
      <c r="J3" s="34" t="s">
        <v>0</v>
      </c>
      <c r="K3" s="24" t="s">
        <v>1</v>
      </c>
      <c r="L3" s="25"/>
      <c r="M3" s="26" t="s">
        <v>129</v>
      </c>
      <c r="N3" s="27"/>
      <c r="O3" s="28" t="s">
        <v>2</v>
      </c>
    </row>
    <row r="4" spans="1:15" s="4" customFormat="1" ht="24.75" customHeight="1">
      <c r="A4" s="43"/>
      <c r="B4" s="37"/>
      <c r="C4" s="5" t="s">
        <v>3</v>
      </c>
      <c r="D4" s="5" t="s">
        <v>4</v>
      </c>
      <c r="E4" s="6" t="s">
        <v>5</v>
      </c>
      <c r="F4" s="6" t="s">
        <v>6</v>
      </c>
      <c r="G4" s="46"/>
      <c r="H4" s="21"/>
      <c r="I4" s="33"/>
      <c r="J4" s="35"/>
      <c r="K4" s="1" t="s">
        <v>3</v>
      </c>
      <c r="L4" s="1" t="s">
        <v>4</v>
      </c>
      <c r="M4" s="2" t="s">
        <v>5</v>
      </c>
      <c r="N4" s="2" t="s">
        <v>6</v>
      </c>
      <c r="O4" s="29"/>
    </row>
    <row r="5" spans="1:15" s="4" customFormat="1" ht="19.5" customHeight="1">
      <c r="A5" s="47" t="s">
        <v>65</v>
      </c>
      <c r="B5" s="7" t="s">
        <v>7</v>
      </c>
      <c r="C5" s="8">
        <v>501</v>
      </c>
      <c r="D5" s="8">
        <v>21</v>
      </c>
      <c r="E5" s="9">
        <v>27307147.21</v>
      </c>
      <c r="F5" s="9">
        <v>39018678.96</v>
      </c>
      <c r="G5" s="19">
        <v>66325826.17</v>
      </c>
      <c r="H5" s="21"/>
      <c r="I5" s="10" t="s">
        <v>65</v>
      </c>
      <c r="J5" s="11" t="s">
        <v>7</v>
      </c>
      <c r="K5" s="8">
        <v>501</v>
      </c>
      <c r="L5" s="8">
        <v>21</v>
      </c>
      <c r="M5" s="9">
        <v>27307147.21</v>
      </c>
      <c r="N5" s="9">
        <v>39018678.96</v>
      </c>
      <c r="O5" s="19">
        <v>66325826.17</v>
      </c>
    </row>
    <row r="6" spans="1:15" s="4" customFormat="1" ht="19.5" customHeight="1">
      <c r="A6" s="47" t="s">
        <v>66</v>
      </c>
      <c r="B6" s="7" t="s">
        <v>35</v>
      </c>
      <c r="C6" s="8">
        <v>0</v>
      </c>
      <c r="D6" s="8">
        <v>0</v>
      </c>
      <c r="E6" s="9">
        <v>0</v>
      </c>
      <c r="F6" s="9">
        <v>0</v>
      </c>
      <c r="G6" s="19">
        <v>0</v>
      </c>
      <c r="H6" s="21"/>
      <c r="I6" s="10" t="s">
        <v>68</v>
      </c>
      <c r="J6" s="11" t="s">
        <v>9</v>
      </c>
      <c r="K6" s="8">
        <v>125183</v>
      </c>
      <c r="L6" s="8">
        <v>158944</v>
      </c>
      <c r="M6" s="9">
        <v>3816927327.95</v>
      </c>
      <c r="N6" s="9">
        <v>10235430764.21</v>
      </c>
      <c r="O6" s="19">
        <v>14052358092.16</v>
      </c>
    </row>
    <row r="7" spans="1:15" s="4" customFormat="1" ht="19.5" customHeight="1">
      <c r="A7" s="47" t="s">
        <v>67</v>
      </c>
      <c r="B7" s="7" t="s">
        <v>53</v>
      </c>
      <c r="C7" s="8">
        <v>0</v>
      </c>
      <c r="D7" s="8">
        <v>0</v>
      </c>
      <c r="E7" s="9">
        <v>0</v>
      </c>
      <c r="F7" s="9">
        <v>0</v>
      </c>
      <c r="G7" s="19">
        <v>0</v>
      </c>
      <c r="H7" s="21"/>
      <c r="I7" s="10" t="s">
        <v>69</v>
      </c>
      <c r="J7" s="11" t="s">
        <v>8</v>
      </c>
      <c r="K7" s="8">
        <v>184469</v>
      </c>
      <c r="L7" s="8">
        <v>132446</v>
      </c>
      <c r="M7" s="9">
        <v>4965712161.96</v>
      </c>
      <c r="N7" s="9">
        <v>3872200509.52</v>
      </c>
      <c r="O7" s="19">
        <v>8837912671.48</v>
      </c>
    </row>
    <row r="8" spans="1:15" s="4" customFormat="1" ht="19.5" customHeight="1">
      <c r="A8" s="47" t="s">
        <v>68</v>
      </c>
      <c r="B8" s="7" t="s">
        <v>9</v>
      </c>
      <c r="C8" s="8">
        <v>125183</v>
      </c>
      <c r="D8" s="8">
        <v>158944</v>
      </c>
      <c r="E8" s="9">
        <v>3816927327.95</v>
      </c>
      <c r="F8" s="9">
        <v>10235430764.21</v>
      </c>
      <c r="G8" s="19">
        <v>14052358092.16</v>
      </c>
      <c r="H8" s="21"/>
      <c r="I8" s="10" t="s">
        <v>70</v>
      </c>
      <c r="J8" s="11" t="s">
        <v>54</v>
      </c>
      <c r="K8" s="8">
        <v>127724</v>
      </c>
      <c r="L8" s="8">
        <v>77295</v>
      </c>
      <c r="M8" s="9">
        <v>4054269731.55</v>
      </c>
      <c r="N8" s="9">
        <v>2516665185.29</v>
      </c>
      <c r="O8" s="19">
        <v>6570934916.84</v>
      </c>
    </row>
    <row r="9" spans="1:15" s="4" customFormat="1" ht="19.5" customHeight="1">
      <c r="A9" s="47" t="s">
        <v>69</v>
      </c>
      <c r="B9" s="7" t="s">
        <v>8</v>
      </c>
      <c r="C9" s="8">
        <v>184469</v>
      </c>
      <c r="D9" s="8">
        <v>132446</v>
      </c>
      <c r="E9" s="9">
        <v>4965712161.96</v>
      </c>
      <c r="F9" s="9">
        <v>3872200509.52</v>
      </c>
      <c r="G9" s="19">
        <v>8837912671.48</v>
      </c>
      <c r="H9" s="21"/>
      <c r="I9" s="10" t="s">
        <v>123</v>
      </c>
      <c r="J9" s="11" t="s">
        <v>11</v>
      </c>
      <c r="K9" s="8">
        <v>0</v>
      </c>
      <c r="L9" s="8">
        <v>0</v>
      </c>
      <c r="M9" s="9">
        <v>0</v>
      </c>
      <c r="N9" s="9">
        <v>0</v>
      </c>
      <c r="O9" s="19">
        <v>0</v>
      </c>
    </row>
    <row r="10" spans="1:15" s="4" customFormat="1" ht="19.5" customHeight="1">
      <c r="A10" s="47" t="s">
        <v>70</v>
      </c>
      <c r="B10" s="7" t="s">
        <v>54</v>
      </c>
      <c r="C10" s="8">
        <v>127724</v>
      </c>
      <c r="D10" s="8">
        <v>77295</v>
      </c>
      <c r="E10" s="9">
        <v>4054269731.55</v>
      </c>
      <c r="F10" s="9">
        <v>2516665185.29</v>
      </c>
      <c r="G10" s="19">
        <v>6570934916.84</v>
      </c>
      <c r="H10" s="21"/>
      <c r="I10" s="10" t="s">
        <v>71</v>
      </c>
      <c r="J10" s="11" t="s">
        <v>12</v>
      </c>
      <c r="K10" s="8">
        <v>91937</v>
      </c>
      <c r="L10" s="8">
        <v>103677</v>
      </c>
      <c r="M10" s="9">
        <v>2949283422.65</v>
      </c>
      <c r="N10" s="9">
        <v>3239352686.92</v>
      </c>
      <c r="O10" s="19">
        <v>6188636109.57</v>
      </c>
    </row>
    <row r="11" spans="1:15" s="4" customFormat="1" ht="19.5" customHeight="1">
      <c r="A11" s="47" t="s">
        <v>123</v>
      </c>
      <c r="B11" s="7" t="s">
        <v>11</v>
      </c>
      <c r="C11" s="8">
        <v>0</v>
      </c>
      <c r="D11" s="8">
        <v>0</v>
      </c>
      <c r="E11" s="9">
        <v>0</v>
      </c>
      <c r="F11" s="9">
        <v>0</v>
      </c>
      <c r="G11" s="19">
        <v>0</v>
      </c>
      <c r="H11" s="21"/>
      <c r="I11" s="10" t="s">
        <v>72</v>
      </c>
      <c r="J11" s="11" t="s">
        <v>10</v>
      </c>
      <c r="K11" s="8">
        <v>163517</v>
      </c>
      <c r="L11" s="8">
        <v>184636</v>
      </c>
      <c r="M11" s="9">
        <v>6659491760.94</v>
      </c>
      <c r="N11" s="9">
        <v>5711711259.26</v>
      </c>
      <c r="O11" s="19">
        <v>12371203020.2</v>
      </c>
    </row>
    <row r="12" spans="1:15" s="4" customFormat="1" ht="19.5" customHeight="1">
      <c r="A12" s="47" t="s">
        <v>71</v>
      </c>
      <c r="B12" s="7" t="s">
        <v>12</v>
      </c>
      <c r="C12" s="8">
        <v>91926</v>
      </c>
      <c r="D12" s="8">
        <v>103677</v>
      </c>
      <c r="E12" s="9">
        <v>2948977017.65</v>
      </c>
      <c r="F12" s="9">
        <v>3239352683.42</v>
      </c>
      <c r="G12" s="19">
        <v>6188329701.07</v>
      </c>
      <c r="H12" s="21"/>
      <c r="I12" s="10" t="s">
        <v>78</v>
      </c>
      <c r="J12" s="11" t="s">
        <v>13</v>
      </c>
      <c r="K12" s="8">
        <v>18711</v>
      </c>
      <c r="L12" s="8">
        <v>17946</v>
      </c>
      <c r="M12" s="9">
        <v>639033071.08</v>
      </c>
      <c r="N12" s="9">
        <v>551300329</v>
      </c>
      <c r="O12" s="19">
        <v>1190333400.08</v>
      </c>
    </row>
    <row r="13" spans="1:15" s="4" customFormat="1" ht="19.5" customHeight="1">
      <c r="A13" s="47" t="s">
        <v>72</v>
      </c>
      <c r="B13" s="7" t="s">
        <v>10</v>
      </c>
      <c r="C13" s="8">
        <v>163517</v>
      </c>
      <c r="D13" s="8">
        <v>184636</v>
      </c>
      <c r="E13" s="9">
        <v>6659491760.94</v>
      </c>
      <c r="F13" s="9">
        <v>5711711259.26</v>
      </c>
      <c r="G13" s="19">
        <v>12371203020.2</v>
      </c>
      <c r="H13" s="21"/>
      <c r="I13" s="10" t="s">
        <v>79</v>
      </c>
      <c r="J13" s="11" t="s">
        <v>14</v>
      </c>
      <c r="K13" s="8">
        <v>164849</v>
      </c>
      <c r="L13" s="8">
        <v>208805</v>
      </c>
      <c r="M13" s="9">
        <v>4862511954.07</v>
      </c>
      <c r="N13" s="9">
        <v>6361836168.57</v>
      </c>
      <c r="O13" s="19">
        <v>11224348122.64</v>
      </c>
    </row>
    <row r="14" spans="1:15" s="4" customFormat="1" ht="19.5" customHeight="1">
      <c r="A14" s="47" t="s">
        <v>73</v>
      </c>
      <c r="B14" s="7" t="s">
        <v>44</v>
      </c>
      <c r="C14" s="8">
        <v>0</v>
      </c>
      <c r="D14" s="8">
        <v>0</v>
      </c>
      <c r="E14" s="9">
        <v>0</v>
      </c>
      <c r="F14" s="9">
        <v>0</v>
      </c>
      <c r="G14" s="19">
        <v>0</v>
      </c>
      <c r="H14" s="21"/>
      <c r="I14" s="10" t="s">
        <v>80</v>
      </c>
      <c r="J14" s="11" t="s">
        <v>15</v>
      </c>
      <c r="K14" s="8">
        <v>176355</v>
      </c>
      <c r="L14" s="8">
        <v>172893</v>
      </c>
      <c r="M14" s="9">
        <v>5287971353.16</v>
      </c>
      <c r="N14" s="9">
        <v>5290988300.59</v>
      </c>
      <c r="O14" s="19">
        <v>10578959653.75</v>
      </c>
    </row>
    <row r="15" spans="1:15" s="4" customFormat="1" ht="19.5" customHeight="1">
      <c r="A15" s="47" t="s">
        <v>74</v>
      </c>
      <c r="B15" s="7" t="s">
        <v>55</v>
      </c>
      <c r="C15" s="8">
        <v>0</v>
      </c>
      <c r="D15" s="8">
        <v>0</v>
      </c>
      <c r="E15" s="9">
        <v>0</v>
      </c>
      <c r="F15" s="9">
        <v>0</v>
      </c>
      <c r="G15" s="19">
        <v>0</v>
      </c>
      <c r="H15" s="21"/>
      <c r="I15" s="10" t="s">
        <v>81</v>
      </c>
      <c r="J15" s="11" t="s">
        <v>16</v>
      </c>
      <c r="K15" s="8">
        <v>168562</v>
      </c>
      <c r="L15" s="8">
        <v>160879</v>
      </c>
      <c r="M15" s="9">
        <v>7381185776.32</v>
      </c>
      <c r="N15" s="9">
        <v>4793359044.07</v>
      </c>
      <c r="O15" s="19">
        <v>12174544820.39</v>
      </c>
    </row>
    <row r="16" spans="1:15" s="4" customFormat="1" ht="19.5" customHeight="1">
      <c r="A16" s="47" t="s">
        <v>75</v>
      </c>
      <c r="B16" s="7" t="s">
        <v>36</v>
      </c>
      <c r="C16" s="8">
        <v>0</v>
      </c>
      <c r="D16" s="8">
        <v>0</v>
      </c>
      <c r="E16" s="9">
        <v>0</v>
      </c>
      <c r="F16" s="9">
        <v>0</v>
      </c>
      <c r="G16" s="19">
        <v>0</v>
      </c>
      <c r="H16" s="21"/>
      <c r="I16" s="10" t="s">
        <v>86</v>
      </c>
      <c r="J16" s="11" t="s">
        <v>52</v>
      </c>
      <c r="K16" s="8">
        <v>9</v>
      </c>
      <c r="L16" s="8">
        <v>3316</v>
      </c>
      <c r="M16" s="9">
        <v>545378.56</v>
      </c>
      <c r="N16" s="9">
        <v>117257817.11</v>
      </c>
      <c r="O16" s="19">
        <v>117803195.67</v>
      </c>
    </row>
    <row r="17" spans="1:15" s="4" customFormat="1" ht="19.5" customHeight="1">
      <c r="A17" s="47" t="s">
        <v>76</v>
      </c>
      <c r="B17" s="7" t="s">
        <v>43</v>
      </c>
      <c r="C17" s="8">
        <v>0</v>
      </c>
      <c r="D17" s="8">
        <v>0</v>
      </c>
      <c r="E17" s="9">
        <v>0</v>
      </c>
      <c r="F17" s="9">
        <v>0</v>
      </c>
      <c r="G17" s="19">
        <v>0</v>
      </c>
      <c r="H17" s="21"/>
      <c r="I17" s="10" t="s">
        <v>87</v>
      </c>
      <c r="J17" s="11" t="s">
        <v>22</v>
      </c>
      <c r="K17" s="8">
        <v>386</v>
      </c>
      <c r="L17" s="8">
        <v>6684</v>
      </c>
      <c r="M17" s="9">
        <v>372262870.96</v>
      </c>
      <c r="N17" s="9">
        <v>673543732.34</v>
      </c>
      <c r="O17" s="19">
        <v>1045806603.3</v>
      </c>
    </row>
    <row r="18" spans="1:15" s="4" customFormat="1" ht="19.5" customHeight="1">
      <c r="A18" s="47" t="s">
        <v>77</v>
      </c>
      <c r="B18" s="7" t="s">
        <v>34</v>
      </c>
      <c r="C18" s="8">
        <v>0</v>
      </c>
      <c r="D18" s="8">
        <v>0</v>
      </c>
      <c r="E18" s="9">
        <v>0</v>
      </c>
      <c r="F18" s="9">
        <v>0</v>
      </c>
      <c r="G18" s="19">
        <v>0</v>
      </c>
      <c r="H18" s="21"/>
      <c r="I18" s="10" t="s">
        <v>89</v>
      </c>
      <c r="J18" s="11" t="s">
        <v>21</v>
      </c>
      <c r="K18" s="8">
        <v>0</v>
      </c>
      <c r="L18" s="8">
        <v>0</v>
      </c>
      <c r="M18" s="9">
        <v>0</v>
      </c>
      <c r="N18" s="9">
        <v>0</v>
      </c>
      <c r="O18" s="19">
        <v>0</v>
      </c>
    </row>
    <row r="19" spans="1:15" s="4" customFormat="1" ht="19.5" customHeight="1">
      <c r="A19" s="47" t="s">
        <v>78</v>
      </c>
      <c r="B19" s="7" t="s">
        <v>13</v>
      </c>
      <c r="C19" s="8">
        <v>18711</v>
      </c>
      <c r="D19" s="8">
        <v>17946</v>
      </c>
      <c r="E19" s="9">
        <v>639033071.08</v>
      </c>
      <c r="F19" s="9">
        <v>551300329</v>
      </c>
      <c r="G19" s="19">
        <v>1190333400.08</v>
      </c>
      <c r="H19" s="21"/>
      <c r="I19" s="10" t="s">
        <v>90</v>
      </c>
      <c r="J19" s="11" t="s">
        <v>61</v>
      </c>
      <c r="K19" s="8">
        <v>111</v>
      </c>
      <c r="L19" s="8">
        <v>5564</v>
      </c>
      <c r="M19" s="9">
        <v>3874021.19</v>
      </c>
      <c r="N19" s="9">
        <v>178238754.19</v>
      </c>
      <c r="O19" s="19">
        <v>182112775.38</v>
      </c>
    </row>
    <row r="20" spans="1:15" s="4" customFormat="1" ht="19.5" customHeight="1">
      <c r="A20" s="47" t="s">
        <v>79</v>
      </c>
      <c r="B20" s="7" t="s">
        <v>14</v>
      </c>
      <c r="C20" s="8">
        <v>164849</v>
      </c>
      <c r="D20" s="8">
        <v>208805</v>
      </c>
      <c r="E20" s="9">
        <v>4862511954.07</v>
      </c>
      <c r="F20" s="9">
        <v>6361836168.57</v>
      </c>
      <c r="G20" s="19">
        <v>11224348122.64</v>
      </c>
      <c r="H20" s="21"/>
      <c r="I20" s="10" t="s">
        <v>91</v>
      </c>
      <c r="J20" s="11" t="s">
        <v>20</v>
      </c>
      <c r="K20" s="8">
        <v>0</v>
      </c>
      <c r="L20" s="8">
        <v>767</v>
      </c>
      <c r="M20" s="9">
        <v>200.5</v>
      </c>
      <c r="N20" s="9">
        <v>16627379.99</v>
      </c>
      <c r="O20" s="19">
        <v>16627580.49</v>
      </c>
    </row>
    <row r="21" spans="1:15" s="4" customFormat="1" ht="19.5" customHeight="1">
      <c r="A21" s="47" t="s">
        <v>80</v>
      </c>
      <c r="B21" s="7" t="s">
        <v>15</v>
      </c>
      <c r="C21" s="8">
        <v>176355</v>
      </c>
      <c r="D21" s="8">
        <v>172893</v>
      </c>
      <c r="E21" s="9">
        <v>5287971353.16</v>
      </c>
      <c r="F21" s="9">
        <v>5290988300.59</v>
      </c>
      <c r="G21" s="19">
        <v>10578959653.75</v>
      </c>
      <c r="H21" s="21"/>
      <c r="I21" s="10" t="s">
        <v>92</v>
      </c>
      <c r="J21" s="11" t="s">
        <v>50</v>
      </c>
      <c r="K21" s="8">
        <v>27247</v>
      </c>
      <c r="L21" s="8">
        <v>36213</v>
      </c>
      <c r="M21" s="9">
        <v>934358044.49</v>
      </c>
      <c r="N21" s="9">
        <v>1131081692.7</v>
      </c>
      <c r="O21" s="19">
        <v>2065439737.19</v>
      </c>
    </row>
    <row r="22" spans="1:15" s="4" customFormat="1" ht="19.5" customHeight="1">
      <c r="A22" s="47" t="s">
        <v>82</v>
      </c>
      <c r="B22" s="7" t="s">
        <v>56</v>
      </c>
      <c r="C22" s="8">
        <v>0</v>
      </c>
      <c r="D22" s="8">
        <v>0</v>
      </c>
      <c r="E22" s="9">
        <v>0</v>
      </c>
      <c r="F22" s="9">
        <v>0</v>
      </c>
      <c r="G22" s="19">
        <v>0</v>
      </c>
      <c r="H22" s="21"/>
      <c r="I22" s="10" t="s">
        <v>93</v>
      </c>
      <c r="J22" s="11" t="s">
        <v>17</v>
      </c>
      <c r="K22" s="8">
        <v>0</v>
      </c>
      <c r="L22" s="8">
        <v>0</v>
      </c>
      <c r="M22" s="9">
        <v>0</v>
      </c>
      <c r="N22" s="9">
        <v>0</v>
      </c>
      <c r="O22" s="19">
        <v>0</v>
      </c>
    </row>
    <row r="23" spans="1:15" s="4" customFormat="1" ht="19.5" customHeight="1">
      <c r="A23" s="47" t="s">
        <v>81</v>
      </c>
      <c r="B23" s="7" t="s">
        <v>16</v>
      </c>
      <c r="C23" s="8">
        <v>168561</v>
      </c>
      <c r="D23" s="8">
        <v>160879</v>
      </c>
      <c r="E23" s="9">
        <v>7381170776.32</v>
      </c>
      <c r="F23" s="9">
        <v>4793359043.82</v>
      </c>
      <c r="G23" s="19">
        <v>12174529820.14</v>
      </c>
      <c r="H23" s="21"/>
      <c r="I23" s="10" t="s">
        <v>96</v>
      </c>
      <c r="J23" s="11" t="s">
        <v>64</v>
      </c>
      <c r="K23" s="8">
        <v>14131</v>
      </c>
      <c r="L23" s="8">
        <v>23052</v>
      </c>
      <c r="M23" s="9">
        <v>1046632552.39</v>
      </c>
      <c r="N23" s="9">
        <v>856848245</v>
      </c>
      <c r="O23" s="19">
        <v>1903480797.3899999</v>
      </c>
    </row>
    <row r="24" spans="1:15" s="4" customFormat="1" ht="19.5" customHeight="1">
      <c r="A24" s="47" t="s">
        <v>83</v>
      </c>
      <c r="B24" s="7" t="s">
        <v>124</v>
      </c>
      <c r="C24" s="8">
        <v>11</v>
      </c>
      <c r="D24" s="8">
        <v>0</v>
      </c>
      <c r="E24" s="9">
        <v>306405</v>
      </c>
      <c r="F24" s="9">
        <v>3.5</v>
      </c>
      <c r="G24" s="19">
        <v>306408.5</v>
      </c>
      <c r="H24" s="21"/>
      <c r="I24" s="10" t="s">
        <v>98</v>
      </c>
      <c r="J24" s="11" t="s">
        <v>48</v>
      </c>
      <c r="K24" s="8">
        <v>3153</v>
      </c>
      <c r="L24" s="8">
        <v>6735</v>
      </c>
      <c r="M24" s="9">
        <v>221493780.42</v>
      </c>
      <c r="N24" s="9">
        <v>265589133.99</v>
      </c>
      <c r="O24" s="19">
        <v>487082914.40999997</v>
      </c>
    </row>
    <row r="25" spans="1:15" s="4" customFormat="1" ht="19.5" customHeight="1">
      <c r="A25" s="47" t="s">
        <v>84</v>
      </c>
      <c r="B25" s="7" t="s">
        <v>41</v>
      </c>
      <c r="C25" s="8">
        <v>0</v>
      </c>
      <c r="D25" s="8">
        <v>0</v>
      </c>
      <c r="E25" s="9">
        <v>0</v>
      </c>
      <c r="F25" s="9">
        <v>0</v>
      </c>
      <c r="G25" s="19">
        <v>0</v>
      </c>
      <c r="H25" s="21"/>
      <c r="I25" s="10" t="s">
        <v>99</v>
      </c>
      <c r="J25" s="11" t="s">
        <v>134</v>
      </c>
      <c r="K25" s="8">
        <v>575</v>
      </c>
      <c r="L25" s="8">
        <v>3830</v>
      </c>
      <c r="M25" s="9">
        <v>43562005.92</v>
      </c>
      <c r="N25" s="9">
        <v>123404757.25</v>
      </c>
      <c r="O25" s="19">
        <v>166966763.17000002</v>
      </c>
    </row>
    <row r="26" spans="1:15" s="4" customFormat="1" ht="19.5" customHeight="1">
      <c r="A26" s="47" t="s">
        <v>85</v>
      </c>
      <c r="B26" s="7" t="s">
        <v>37</v>
      </c>
      <c r="C26" s="8">
        <v>0</v>
      </c>
      <c r="D26" s="8">
        <v>0</v>
      </c>
      <c r="E26" s="9">
        <v>0</v>
      </c>
      <c r="F26" s="9">
        <v>0</v>
      </c>
      <c r="G26" s="19">
        <v>0</v>
      </c>
      <c r="H26" s="21"/>
      <c r="I26" s="10" t="s">
        <v>100</v>
      </c>
      <c r="J26" s="11" t="s">
        <v>18</v>
      </c>
      <c r="K26" s="8">
        <v>126541</v>
      </c>
      <c r="L26" s="8">
        <v>88011</v>
      </c>
      <c r="M26" s="9">
        <v>3440195452.26</v>
      </c>
      <c r="N26" s="9">
        <v>2634014531.06</v>
      </c>
      <c r="O26" s="19">
        <v>6074209983.32</v>
      </c>
    </row>
    <row r="27" spans="1:15" s="4" customFormat="1" ht="19.5" customHeight="1">
      <c r="A27" s="47" t="s">
        <v>86</v>
      </c>
      <c r="B27" s="7" t="s">
        <v>52</v>
      </c>
      <c r="C27" s="8">
        <v>9</v>
      </c>
      <c r="D27" s="8">
        <v>3316</v>
      </c>
      <c r="E27" s="9">
        <v>545378.56</v>
      </c>
      <c r="F27" s="9">
        <v>117257817.11</v>
      </c>
      <c r="G27" s="19">
        <v>117803195.67</v>
      </c>
      <c r="H27" s="21"/>
      <c r="I27" s="10" t="s">
        <v>103</v>
      </c>
      <c r="J27" s="11" t="s">
        <v>63</v>
      </c>
      <c r="K27" s="8">
        <v>2</v>
      </c>
      <c r="L27" s="8">
        <v>70</v>
      </c>
      <c r="M27" s="9">
        <v>549072.05</v>
      </c>
      <c r="N27" s="9">
        <v>26133399.65</v>
      </c>
      <c r="O27" s="19">
        <v>26682471.7</v>
      </c>
    </row>
    <row r="28" spans="1:15" s="4" customFormat="1" ht="19.5" customHeight="1">
      <c r="A28" s="47" t="s">
        <v>87</v>
      </c>
      <c r="B28" s="7" t="s">
        <v>22</v>
      </c>
      <c r="C28" s="8">
        <v>386</v>
      </c>
      <c r="D28" s="8">
        <v>6684</v>
      </c>
      <c r="E28" s="9">
        <v>372262870.96</v>
      </c>
      <c r="F28" s="9">
        <v>673543732.34</v>
      </c>
      <c r="G28" s="19">
        <v>1045806603.3</v>
      </c>
      <c r="H28" s="21"/>
      <c r="I28" s="10" t="s">
        <v>105</v>
      </c>
      <c r="J28" s="11" t="s">
        <v>137</v>
      </c>
      <c r="K28" s="8">
        <v>0</v>
      </c>
      <c r="L28" s="8">
        <v>2956</v>
      </c>
      <c r="M28" s="9">
        <v>767.75</v>
      </c>
      <c r="N28" s="9">
        <v>81485034.35</v>
      </c>
      <c r="O28" s="19">
        <v>81485802.1</v>
      </c>
    </row>
    <row r="29" spans="1:15" s="4" customFormat="1" ht="19.5" customHeight="1">
      <c r="A29" s="47" t="s">
        <v>88</v>
      </c>
      <c r="B29" s="7" t="s">
        <v>49</v>
      </c>
      <c r="C29" s="8">
        <v>1</v>
      </c>
      <c r="D29" s="8">
        <v>0</v>
      </c>
      <c r="E29" s="9">
        <v>15000</v>
      </c>
      <c r="F29" s="9">
        <v>0.25</v>
      </c>
      <c r="G29" s="19">
        <v>15000.25</v>
      </c>
      <c r="H29" s="21"/>
      <c r="I29" s="10" t="s">
        <v>106</v>
      </c>
      <c r="J29" s="11" t="s">
        <v>24</v>
      </c>
      <c r="K29" s="8">
        <v>1167</v>
      </c>
      <c r="L29" s="8">
        <v>6751</v>
      </c>
      <c r="M29" s="9">
        <v>72521934.79</v>
      </c>
      <c r="N29" s="9">
        <v>344345790.62</v>
      </c>
      <c r="O29" s="19">
        <v>416867725.41</v>
      </c>
    </row>
    <row r="30" spans="1:15" s="4" customFormat="1" ht="19.5" customHeight="1">
      <c r="A30" s="47" t="s">
        <v>89</v>
      </c>
      <c r="B30" s="7" t="s">
        <v>21</v>
      </c>
      <c r="C30" s="8">
        <v>0</v>
      </c>
      <c r="D30" s="8">
        <v>0</v>
      </c>
      <c r="E30" s="9">
        <v>0</v>
      </c>
      <c r="F30" s="9">
        <v>0</v>
      </c>
      <c r="G30" s="19">
        <v>0</v>
      </c>
      <c r="H30" s="21"/>
      <c r="I30" s="10" t="s">
        <v>107</v>
      </c>
      <c r="J30" s="11" t="s">
        <v>19</v>
      </c>
      <c r="K30" s="8">
        <v>3958</v>
      </c>
      <c r="L30" s="8">
        <v>16419</v>
      </c>
      <c r="M30" s="9">
        <v>208102894.73</v>
      </c>
      <c r="N30" s="9">
        <v>567343341.5</v>
      </c>
      <c r="O30" s="19">
        <v>775446236.23</v>
      </c>
    </row>
    <row r="31" spans="1:15" s="4" customFormat="1" ht="19.5" customHeight="1">
      <c r="A31" s="47" t="s">
        <v>90</v>
      </c>
      <c r="B31" s="7" t="s">
        <v>23</v>
      </c>
      <c r="C31" s="8">
        <v>111</v>
      </c>
      <c r="D31" s="8">
        <v>5564</v>
      </c>
      <c r="E31" s="9">
        <v>3874021.19</v>
      </c>
      <c r="F31" s="9">
        <v>178238754.19</v>
      </c>
      <c r="G31" s="19">
        <v>182112775.38</v>
      </c>
      <c r="H31" s="21"/>
      <c r="I31" s="10" t="s">
        <v>108</v>
      </c>
      <c r="J31" s="11" t="s">
        <v>127</v>
      </c>
      <c r="K31" s="8">
        <v>5620</v>
      </c>
      <c r="L31" s="8">
        <v>10243</v>
      </c>
      <c r="M31" s="9">
        <v>474314526.75</v>
      </c>
      <c r="N31" s="9">
        <v>338041178.65</v>
      </c>
      <c r="O31" s="19">
        <v>812355705.4</v>
      </c>
    </row>
    <row r="32" spans="1:15" s="4" customFormat="1" ht="19.5" customHeight="1">
      <c r="A32" s="47" t="s">
        <v>91</v>
      </c>
      <c r="B32" s="7" t="s">
        <v>20</v>
      </c>
      <c r="C32" s="8">
        <v>0</v>
      </c>
      <c r="D32" s="8">
        <v>767</v>
      </c>
      <c r="E32" s="9">
        <v>200.5</v>
      </c>
      <c r="F32" s="9">
        <v>16627379.99</v>
      </c>
      <c r="G32" s="19">
        <v>16627580.49</v>
      </c>
      <c r="H32" s="21"/>
      <c r="I32" s="10" t="s">
        <v>113</v>
      </c>
      <c r="J32" s="11" t="s">
        <v>27</v>
      </c>
      <c r="K32" s="8">
        <v>121540</v>
      </c>
      <c r="L32" s="8">
        <v>60409</v>
      </c>
      <c r="M32" s="9">
        <v>3920128616.14</v>
      </c>
      <c r="N32" s="9">
        <v>1778858926.43</v>
      </c>
      <c r="O32" s="19">
        <v>5698987542.57</v>
      </c>
    </row>
    <row r="33" spans="1:15" s="4" customFormat="1" ht="19.5" customHeight="1">
      <c r="A33" s="47" t="s">
        <v>92</v>
      </c>
      <c r="B33" s="7" t="s">
        <v>50</v>
      </c>
      <c r="C33" s="8">
        <v>27247</v>
      </c>
      <c r="D33" s="8">
        <v>36213</v>
      </c>
      <c r="E33" s="9">
        <v>934358044.49</v>
      </c>
      <c r="F33" s="9">
        <v>1131081692.7</v>
      </c>
      <c r="G33" s="19">
        <v>2065439737.19</v>
      </c>
      <c r="H33" s="21"/>
      <c r="I33" s="10" t="s">
        <v>114</v>
      </c>
      <c r="J33" s="11" t="s">
        <v>28</v>
      </c>
      <c r="K33" s="8">
        <v>14316</v>
      </c>
      <c r="L33" s="8">
        <v>35917</v>
      </c>
      <c r="M33" s="9">
        <v>850337077.38</v>
      </c>
      <c r="N33" s="9">
        <v>1066348797.94</v>
      </c>
      <c r="O33" s="19">
        <v>1916685875.3200002</v>
      </c>
    </row>
    <row r="34" spans="1:15" s="4" customFormat="1" ht="19.5" customHeight="1">
      <c r="A34" s="47" t="s">
        <v>93</v>
      </c>
      <c r="B34" s="7" t="s">
        <v>17</v>
      </c>
      <c r="C34" s="8">
        <v>0</v>
      </c>
      <c r="D34" s="8">
        <v>0</v>
      </c>
      <c r="E34" s="9">
        <v>0</v>
      </c>
      <c r="F34" s="9">
        <v>0</v>
      </c>
      <c r="G34" s="19">
        <v>0</v>
      </c>
      <c r="H34" s="21"/>
      <c r="I34" s="10" t="s">
        <v>115</v>
      </c>
      <c r="J34" s="11" t="s">
        <v>29</v>
      </c>
      <c r="K34" s="8">
        <v>0</v>
      </c>
      <c r="L34" s="8">
        <v>1635</v>
      </c>
      <c r="M34" s="9">
        <v>417</v>
      </c>
      <c r="N34" s="9">
        <v>51716191.62</v>
      </c>
      <c r="O34" s="19">
        <v>51716608.62</v>
      </c>
    </row>
    <row r="35" spans="1:15" s="4" customFormat="1" ht="19.5" customHeight="1">
      <c r="A35" s="47" t="s">
        <v>94</v>
      </c>
      <c r="B35" s="7" t="s">
        <v>45</v>
      </c>
      <c r="C35" s="8">
        <v>0</v>
      </c>
      <c r="D35" s="8">
        <v>0</v>
      </c>
      <c r="E35" s="9">
        <v>0</v>
      </c>
      <c r="F35" s="9">
        <v>0</v>
      </c>
      <c r="G35" s="19">
        <v>0</v>
      </c>
      <c r="H35" s="21"/>
      <c r="I35" s="10" t="s">
        <v>116</v>
      </c>
      <c r="J35" s="11" t="s">
        <v>30</v>
      </c>
      <c r="K35" s="8">
        <v>0</v>
      </c>
      <c r="L35" s="8">
        <v>1657</v>
      </c>
      <c r="M35" s="9">
        <v>436</v>
      </c>
      <c r="N35" s="9">
        <v>78654977.41</v>
      </c>
      <c r="O35" s="19">
        <v>78655413.41</v>
      </c>
    </row>
    <row r="36" spans="1:15" s="4" customFormat="1" ht="19.5" customHeight="1">
      <c r="A36" s="47" t="s">
        <v>95</v>
      </c>
      <c r="B36" s="7" t="s">
        <v>57</v>
      </c>
      <c r="C36" s="8">
        <v>0</v>
      </c>
      <c r="D36" s="8">
        <v>0</v>
      </c>
      <c r="E36" s="9">
        <v>0</v>
      </c>
      <c r="F36" s="9">
        <v>0</v>
      </c>
      <c r="G36" s="19">
        <v>0</v>
      </c>
      <c r="H36" s="21"/>
      <c r="I36" s="10" t="s">
        <v>117</v>
      </c>
      <c r="J36" s="11" t="s">
        <v>31</v>
      </c>
      <c r="K36" s="8">
        <v>1</v>
      </c>
      <c r="L36" s="8">
        <v>328</v>
      </c>
      <c r="M36" s="9">
        <v>486378.8</v>
      </c>
      <c r="N36" s="9">
        <v>19218802.82</v>
      </c>
      <c r="O36" s="19">
        <v>19705181.62</v>
      </c>
    </row>
    <row r="37" spans="1:15" s="4" customFormat="1" ht="19.5" customHeight="1">
      <c r="A37" s="47" t="s">
        <v>96</v>
      </c>
      <c r="B37" s="7" t="s">
        <v>64</v>
      </c>
      <c r="C37" s="8">
        <v>14131</v>
      </c>
      <c r="D37" s="8">
        <v>23052</v>
      </c>
      <c r="E37" s="9">
        <v>1046632552.39</v>
      </c>
      <c r="F37" s="9">
        <v>856848245</v>
      </c>
      <c r="G37" s="19">
        <v>1903480797.3899999</v>
      </c>
      <c r="H37" s="21"/>
      <c r="I37" s="10" t="s">
        <v>118</v>
      </c>
      <c r="J37" s="11" t="s">
        <v>51</v>
      </c>
      <c r="K37" s="8">
        <v>22</v>
      </c>
      <c r="L37" s="8">
        <v>59</v>
      </c>
      <c r="M37" s="9">
        <v>2577680.5</v>
      </c>
      <c r="N37" s="9">
        <v>4365036.83</v>
      </c>
      <c r="O37" s="19">
        <v>6942717.33</v>
      </c>
    </row>
    <row r="38" spans="1:15" s="4" customFormat="1" ht="19.5" customHeight="1">
      <c r="A38" s="47" t="s">
        <v>97</v>
      </c>
      <c r="B38" s="7" t="s">
        <v>58</v>
      </c>
      <c r="C38" s="8">
        <v>0</v>
      </c>
      <c r="D38" s="8">
        <v>0</v>
      </c>
      <c r="E38" s="9">
        <v>0</v>
      </c>
      <c r="F38" s="9">
        <v>0</v>
      </c>
      <c r="G38" s="19">
        <v>0</v>
      </c>
      <c r="H38" s="21"/>
      <c r="I38" s="10" t="s">
        <v>125</v>
      </c>
      <c r="J38" s="11" t="s">
        <v>126</v>
      </c>
      <c r="K38" s="8">
        <v>5031</v>
      </c>
      <c r="L38" s="8">
        <v>3250</v>
      </c>
      <c r="M38" s="9">
        <v>330565071.08</v>
      </c>
      <c r="N38" s="9">
        <v>135767789.47</v>
      </c>
      <c r="O38" s="19">
        <v>466332860.54999995</v>
      </c>
    </row>
    <row r="39" spans="1:15" s="4" customFormat="1" ht="19.5" customHeight="1">
      <c r="A39" s="47" t="s">
        <v>104</v>
      </c>
      <c r="B39" s="7" t="s">
        <v>46</v>
      </c>
      <c r="C39" s="8">
        <v>0</v>
      </c>
      <c r="D39" s="8">
        <v>0</v>
      </c>
      <c r="E39" s="9">
        <v>0</v>
      </c>
      <c r="F39" s="9">
        <v>0</v>
      </c>
      <c r="G39" s="19">
        <v>0</v>
      </c>
      <c r="H39" s="21"/>
      <c r="I39" s="20" t="s">
        <v>131</v>
      </c>
      <c r="J39" s="11" t="s">
        <v>130</v>
      </c>
      <c r="K39" s="8">
        <v>0</v>
      </c>
      <c r="L39" s="8">
        <v>93</v>
      </c>
      <c r="M39" s="9">
        <v>24.5</v>
      </c>
      <c r="N39" s="9">
        <v>17191121.18</v>
      </c>
      <c r="O39" s="19">
        <v>17191145.68</v>
      </c>
    </row>
    <row r="40" spans="1:15" s="4" customFormat="1" ht="19.5" customHeight="1">
      <c r="A40" s="47" t="s">
        <v>98</v>
      </c>
      <c r="B40" s="7" t="s">
        <v>48</v>
      </c>
      <c r="C40" s="8">
        <v>3153</v>
      </c>
      <c r="D40" s="8">
        <v>6735</v>
      </c>
      <c r="E40" s="9">
        <v>221493780.42</v>
      </c>
      <c r="F40" s="9">
        <v>265589133.99</v>
      </c>
      <c r="G40" s="19">
        <v>487082914.40999997</v>
      </c>
      <c r="H40" s="21"/>
      <c r="I40" s="10" t="s">
        <v>119</v>
      </c>
      <c r="J40" s="11" t="s">
        <v>25</v>
      </c>
      <c r="K40" s="8">
        <v>35293</v>
      </c>
      <c r="L40" s="8">
        <v>35461</v>
      </c>
      <c r="M40" s="9">
        <v>1147997174.33</v>
      </c>
      <c r="N40" s="9">
        <v>862527203.98</v>
      </c>
      <c r="O40" s="19">
        <v>2010524378.31</v>
      </c>
    </row>
    <row r="41" spans="1:15" s="4" customFormat="1" ht="19.5" customHeight="1">
      <c r="A41" s="47" t="s">
        <v>99</v>
      </c>
      <c r="B41" s="7" t="s">
        <v>134</v>
      </c>
      <c r="C41" s="8">
        <v>575</v>
      </c>
      <c r="D41" s="8">
        <v>3830</v>
      </c>
      <c r="E41" s="9">
        <v>43562005.92</v>
      </c>
      <c r="F41" s="9">
        <v>123404757.25</v>
      </c>
      <c r="G41" s="19">
        <v>166966763.17000002</v>
      </c>
      <c r="H41" s="21"/>
      <c r="I41" s="10" t="s">
        <v>121</v>
      </c>
      <c r="J41" s="11" t="s">
        <v>26</v>
      </c>
      <c r="K41" s="8">
        <v>73814</v>
      </c>
      <c r="L41" s="8">
        <v>76959</v>
      </c>
      <c r="M41" s="9">
        <v>2084296045.94</v>
      </c>
      <c r="N41" s="9">
        <v>1797000468.39</v>
      </c>
      <c r="O41" s="19">
        <v>3881296514.33</v>
      </c>
    </row>
    <row r="42" spans="1:15" s="4" customFormat="1" ht="19.5" customHeight="1">
      <c r="A42" s="47" t="s">
        <v>100</v>
      </c>
      <c r="B42" s="7" t="s">
        <v>18</v>
      </c>
      <c r="C42" s="8">
        <v>126541</v>
      </c>
      <c r="D42" s="8">
        <v>88011</v>
      </c>
      <c r="E42" s="9">
        <v>3440195452.26</v>
      </c>
      <c r="F42" s="9">
        <v>2634014531.06</v>
      </c>
      <c r="G42" s="19">
        <v>6074209983.32</v>
      </c>
      <c r="H42" s="21"/>
      <c r="I42" s="10" t="s">
        <v>122</v>
      </c>
      <c r="J42" s="11" t="s">
        <v>62</v>
      </c>
      <c r="K42" s="8">
        <v>43958</v>
      </c>
      <c r="L42" s="8">
        <v>49514</v>
      </c>
      <c r="M42" s="9">
        <v>1325356555.02</v>
      </c>
      <c r="N42" s="9">
        <v>1261372613.9</v>
      </c>
      <c r="O42" s="19">
        <v>2586729168.92</v>
      </c>
    </row>
    <row r="43" spans="1:15" s="4" customFormat="1" ht="19.5" customHeight="1">
      <c r="A43" s="47" t="s">
        <v>101</v>
      </c>
      <c r="B43" s="7" t="s">
        <v>32</v>
      </c>
      <c r="C43" s="8">
        <v>0</v>
      </c>
      <c r="D43" s="8">
        <v>0</v>
      </c>
      <c r="E43" s="9">
        <v>0</v>
      </c>
      <c r="F43" s="9">
        <v>0</v>
      </c>
      <c r="G43" s="19">
        <v>0</v>
      </c>
      <c r="H43" s="21"/>
      <c r="I43" s="10" t="s">
        <v>132</v>
      </c>
      <c r="J43" s="11" t="s">
        <v>133</v>
      </c>
      <c r="K43" s="12">
        <v>4869</v>
      </c>
      <c r="L43" s="12">
        <v>8981</v>
      </c>
      <c r="M43" s="7">
        <v>230336776.56</v>
      </c>
      <c r="N43" s="7">
        <v>313557056.3</v>
      </c>
      <c r="O43" s="13">
        <v>543893832.86</v>
      </c>
    </row>
    <row r="44" spans="1:15" s="4" customFormat="1" ht="19.5" customHeight="1">
      <c r="A44" s="47" t="s">
        <v>102</v>
      </c>
      <c r="B44" s="7" t="s">
        <v>42</v>
      </c>
      <c r="C44" s="8">
        <v>0</v>
      </c>
      <c r="D44" s="8">
        <v>0</v>
      </c>
      <c r="E44" s="9">
        <v>0</v>
      </c>
      <c r="F44" s="9">
        <v>0</v>
      </c>
      <c r="G44" s="19">
        <v>0</v>
      </c>
      <c r="H44" s="21"/>
      <c r="I44" s="10" t="s">
        <v>136</v>
      </c>
      <c r="J44" s="11" t="s">
        <v>135</v>
      </c>
      <c r="K44" s="12">
        <v>4401</v>
      </c>
      <c r="L44" s="12">
        <v>5537</v>
      </c>
      <c r="M44" s="7">
        <v>188633905.52</v>
      </c>
      <c r="N44" s="7">
        <v>190426667.36</v>
      </c>
      <c r="O44" s="13">
        <v>379060572.88</v>
      </c>
    </row>
    <row r="45" spans="1:15" s="4" customFormat="1" ht="19.5" customHeight="1">
      <c r="A45" s="47" t="s">
        <v>103</v>
      </c>
      <c r="B45" s="7" t="s">
        <v>63</v>
      </c>
      <c r="C45" s="8">
        <v>2</v>
      </c>
      <c r="D45" s="8">
        <v>70</v>
      </c>
      <c r="E45" s="9">
        <v>549072.05</v>
      </c>
      <c r="F45" s="9">
        <v>26133399.65</v>
      </c>
      <c r="G45" s="19">
        <v>26682471.7</v>
      </c>
      <c r="H45" s="21"/>
      <c r="I45" s="10"/>
      <c r="J45" s="11"/>
      <c r="K45" s="12"/>
      <c r="L45" s="12"/>
      <c r="M45" s="7"/>
      <c r="N45" s="7"/>
      <c r="O45" s="13"/>
    </row>
    <row r="46" spans="1:15" s="4" customFormat="1" ht="19.5" customHeight="1">
      <c r="A46" s="47" t="s">
        <v>105</v>
      </c>
      <c r="B46" s="7" t="s">
        <v>137</v>
      </c>
      <c r="C46" s="8">
        <v>0</v>
      </c>
      <c r="D46" s="8">
        <v>2956</v>
      </c>
      <c r="E46" s="9">
        <v>767.75</v>
      </c>
      <c r="F46" s="9">
        <v>81485034.35</v>
      </c>
      <c r="G46" s="19">
        <v>81485802.1</v>
      </c>
      <c r="H46" s="21"/>
      <c r="I46" s="10"/>
      <c r="J46" s="11"/>
      <c r="K46" s="12"/>
      <c r="L46" s="12"/>
      <c r="M46" s="7"/>
      <c r="N46" s="7"/>
      <c r="O46" s="13"/>
    </row>
    <row r="47" spans="1:15" s="4" customFormat="1" ht="19.5" customHeight="1" thickBot="1">
      <c r="A47" s="47" t="s">
        <v>106</v>
      </c>
      <c r="B47" s="7" t="s">
        <v>24</v>
      </c>
      <c r="C47" s="8">
        <v>1167</v>
      </c>
      <c r="D47" s="8">
        <v>6751</v>
      </c>
      <c r="E47" s="9">
        <v>72521934.79</v>
      </c>
      <c r="F47" s="9">
        <v>344345790.62</v>
      </c>
      <c r="G47" s="19">
        <v>416867725.41</v>
      </c>
      <c r="H47" s="21"/>
      <c r="I47" s="23"/>
      <c r="J47" s="22"/>
      <c r="K47" s="12"/>
      <c r="L47" s="12"/>
      <c r="M47" s="7"/>
      <c r="N47" s="7"/>
      <c r="O47" s="13"/>
    </row>
    <row r="48" spans="1:15" s="4" customFormat="1" ht="19.5" customHeight="1" thickBot="1">
      <c r="A48" s="47" t="s">
        <v>107</v>
      </c>
      <c r="B48" s="7" t="s">
        <v>19</v>
      </c>
      <c r="C48" s="8">
        <v>3958</v>
      </c>
      <c r="D48" s="8">
        <v>16419</v>
      </c>
      <c r="E48" s="9">
        <v>208102894.73</v>
      </c>
      <c r="F48" s="9">
        <v>567343341.5</v>
      </c>
      <c r="G48" s="19">
        <v>775446236.23</v>
      </c>
      <c r="H48" s="21"/>
      <c r="I48" s="30" t="s">
        <v>33</v>
      </c>
      <c r="J48" s="31"/>
      <c r="K48" s="17">
        <f>SUM(K5:K47)</f>
        <v>1707953</v>
      </c>
      <c r="L48" s="17">
        <f>SUM(L5:L47)</f>
        <v>1707953</v>
      </c>
      <c r="M48" s="18">
        <f>SUM(M5:M47)</f>
        <v>57542823368.42</v>
      </c>
      <c r="N48" s="18">
        <f>SUM(N5:N47)</f>
        <v>57542823368.42002</v>
      </c>
      <c r="O48" s="18">
        <f>SUM(O5:O47)</f>
        <v>115085646736.84001</v>
      </c>
    </row>
    <row r="49" spans="1:15" s="4" customFormat="1" ht="19.5" customHeight="1">
      <c r="A49" s="47" t="s">
        <v>108</v>
      </c>
      <c r="B49" s="7" t="s">
        <v>127</v>
      </c>
      <c r="C49" s="8">
        <v>5620</v>
      </c>
      <c r="D49" s="8">
        <v>10243</v>
      </c>
      <c r="E49" s="9">
        <v>474314526.75</v>
      </c>
      <c r="F49" s="9">
        <v>338041178.65</v>
      </c>
      <c r="G49" s="19">
        <v>812355705.4</v>
      </c>
      <c r="H49" s="21"/>
      <c r="I49" s="14"/>
      <c r="J49" s="14"/>
      <c r="K49" s="15"/>
      <c r="L49" s="15"/>
      <c r="M49" s="14"/>
      <c r="N49" s="14"/>
      <c r="O49" s="14"/>
    </row>
    <row r="50" spans="1:15" s="4" customFormat="1" ht="19.5" customHeight="1">
      <c r="A50" s="47" t="s">
        <v>109</v>
      </c>
      <c r="B50" s="7" t="s">
        <v>38</v>
      </c>
      <c r="C50" s="8">
        <v>0</v>
      </c>
      <c r="D50" s="8">
        <v>0</v>
      </c>
      <c r="E50" s="9">
        <v>0</v>
      </c>
      <c r="F50" s="9">
        <v>0</v>
      </c>
      <c r="G50" s="19">
        <v>0</v>
      </c>
      <c r="H50" s="21"/>
      <c r="I50" s="14"/>
      <c r="J50" s="14"/>
      <c r="K50" s="15"/>
      <c r="L50" s="15"/>
      <c r="M50" s="14"/>
      <c r="N50" s="44"/>
      <c r="O50" s="44"/>
    </row>
    <row r="51" spans="1:12" s="4" customFormat="1" ht="19.5" customHeight="1">
      <c r="A51" s="47" t="s">
        <v>110</v>
      </c>
      <c r="B51" s="7" t="s">
        <v>40</v>
      </c>
      <c r="C51" s="8">
        <v>0</v>
      </c>
      <c r="D51" s="8">
        <v>0</v>
      </c>
      <c r="E51" s="9">
        <v>0</v>
      </c>
      <c r="F51" s="9">
        <v>0</v>
      </c>
      <c r="G51" s="19">
        <v>0</v>
      </c>
      <c r="H51" s="21"/>
      <c r="K51" s="15"/>
      <c r="L51" s="15"/>
    </row>
    <row r="52" spans="1:12" s="4" customFormat="1" ht="19.5" customHeight="1">
      <c r="A52" s="47" t="s">
        <v>111</v>
      </c>
      <c r="B52" s="7" t="s">
        <v>59</v>
      </c>
      <c r="C52" s="8">
        <v>0</v>
      </c>
      <c r="D52" s="8">
        <v>0</v>
      </c>
      <c r="E52" s="9">
        <v>0</v>
      </c>
      <c r="F52" s="9">
        <v>0</v>
      </c>
      <c r="G52" s="19">
        <v>0</v>
      </c>
      <c r="H52" s="21"/>
      <c r="K52" s="15"/>
      <c r="L52" s="15"/>
    </row>
    <row r="53" spans="1:12" s="4" customFormat="1" ht="19.5" customHeight="1">
      <c r="A53" s="47" t="s">
        <v>112</v>
      </c>
      <c r="B53" s="7" t="s">
        <v>39</v>
      </c>
      <c r="C53" s="8">
        <v>0</v>
      </c>
      <c r="D53" s="8">
        <v>0</v>
      </c>
      <c r="E53" s="9">
        <v>0</v>
      </c>
      <c r="F53" s="9">
        <v>0</v>
      </c>
      <c r="G53" s="19">
        <v>0</v>
      </c>
      <c r="H53" s="21"/>
      <c r="K53" s="15"/>
      <c r="L53" s="15"/>
    </row>
    <row r="54" spans="1:12" s="4" customFormat="1" ht="19.5" customHeight="1">
      <c r="A54" s="47" t="s">
        <v>113</v>
      </c>
      <c r="B54" s="7" t="s">
        <v>27</v>
      </c>
      <c r="C54" s="8">
        <v>121540</v>
      </c>
      <c r="D54" s="8">
        <v>60409</v>
      </c>
      <c r="E54" s="9">
        <v>3920128616.14</v>
      </c>
      <c r="F54" s="9">
        <v>1778858926.43</v>
      </c>
      <c r="G54" s="19">
        <v>5698987542.57</v>
      </c>
      <c r="H54" s="21"/>
      <c r="K54" s="15"/>
      <c r="L54" s="15"/>
    </row>
    <row r="55" spans="1:12" s="4" customFormat="1" ht="19.5" customHeight="1">
      <c r="A55" s="47" t="s">
        <v>114</v>
      </c>
      <c r="B55" s="7" t="s">
        <v>28</v>
      </c>
      <c r="C55" s="8">
        <v>14316</v>
      </c>
      <c r="D55" s="8">
        <v>35917</v>
      </c>
      <c r="E55" s="9">
        <v>850337077.38</v>
      </c>
      <c r="F55" s="9">
        <v>1066348797.94</v>
      </c>
      <c r="G55" s="19">
        <v>1916685875.3200002</v>
      </c>
      <c r="H55" s="21"/>
      <c r="K55" s="15"/>
      <c r="L55" s="15"/>
    </row>
    <row r="56" spans="1:12" s="4" customFormat="1" ht="19.5" customHeight="1">
      <c r="A56" s="47" t="s">
        <v>115</v>
      </c>
      <c r="B56" s="7" t="s">
        <v>29</v>
      </c>
      <c r="C56" s="8">
        <v>0</v>
      </c>
      <c r="D56" s="8">
        <v>1635</v>
      </c>
      <c r="E56" s="9">
        <v>417</v>
      </c>
      <c r="F56" s="9">
        <v>51716191.62</v>
      </c>
      <c r="G56" s="19">
        <v>51716608.62</v>
      </c>
      <c r="H56" s="21"/>
      <c r="K56" s="15"/>
      <c r="L56" s="15"/>
    </row>
    <row r="57" spans="1:12" s="4" customFormat="1" ht="19.5" customHeight="1">
      <c r="A57" s="47" t="s">
        <v>116</v>
      </c>
      <c r="B57" s="7" t="s">
        <v>30</v>
      </c>
      <c r="C57" s="8">
        <v>0</v>
      </c>
      <c r="D57" s="8">
        <v>1657</v>
      </c>
      <c r="E57" s="9">
        <v>436</v>
      </c>
      <c r="F57" s="9">
        <v>78654977.41</v>
      </c>
      <c r="G57" s="19">
        <v>78655413.41</v>
      </c>
      <c r="H57" s="21"/>
      <c r="K57" s="15"/>
      <c r="L57" s="15"/>
    </row>
    <row r="58" spans="1:12" s="4" customFormat="1" ht="19.5" customHeight="1">
      <c r="A58" s="47" t="s">
        <v>117</v>
      </c>
      <c r="B58" s="7" t="s">
        <v>31</v>
      </c>
      <c r="C58" s="8">
        <v>1</v>
      </c>
      <c r="D58" s="8">
        <v>328</v>
      </c>
      <c r="E58" s="9">
        <v>486378.8</v>
      </c>
      <c r="F58" s="9">
        <v>19218802.82</v>
      </c>
      <c r="G58" s="19">
        <v>19705181.62</v>
      </c>
      <c r="H58" s="21"/>
      <c r="K58" s="15"/>
      <c r="L58" s="15"/>
    </row>
    <row r="59" spans="1:12" s="4" customFormat="1" ht="19.5" customHeight="1">
      <c r="A59" s="47" t="s">
        <v>118</v>
      </c>
      <c r="B59" s="7" t="s">
        <v>51</v>
      </c>
      <c r="C59" s="8">
        <v>22</v>
      </c>
      <c r="D59" s="8">
        <v>59</v>
      </c>
      <c r="E59" s="9">
        <v>2577680.5</v>
      </c>
      <c r="F59" s="9">
        <v>4365036.83</v>
      </c>
      <c r="G59" s="19">
        <v>6942717.33</v>
      </c>
      <c r="H59" s="21"/>
      <c r="K59" s="15"/>
      <c r="L59" s="15"/>
    </row>
    <row r="60" spans="1:12" s="4" customFormat="1" ht="19.5" customHeight="1">
      <c r="A60" s="47" t="s">
        <v>125</v>
      </c>
      <c r="B60" s="7" t="s">
        <v>126</v>
      </c>
      <c r="C60" s="8">
        <v>5031</v>
      </c>
      <c r="D60" s="8">
        <v>3250</v>
      </c>
      <c r="E60" s="9">
        <v>330565071.08</v>
      </c>
      <c r="F60" s="9">
        <v>135767789.47</v>
      </c>
      <c r="G60" s="19">
        <v>466332860.54999995</v>
      </c>
      <c r="H60" s="21"/>
      <c r="K60" s="15"/>
      <c r="L60" s="15"/>
    </row>
    <row r="61" spans="1:12" s="4" customFormat="1" ht="19.5" customHeight="1">
      <c r="A61" s="48" t="s">
        <v>131</v>
      </c>
      <c r="B61" s="7" t="s">
        <v>130</v>
      </c>
      <c r="C61" s="8">
        <v>0</v>
      </c>
      <c r="D61" s="8">
        <v>93</v>
      </c>
      <c r="E61" s="9">
        <v>24.5</v>
      </c>
      <c r="F61" s="9">
        <v>17191121.18</v>
      </c>
      <c r="G61" s="19">
        <v>17191145.68</v>
      </c>
      <c r="H61" s="21"/>
      <c r="K61" s="15"/>
      <c r="L61" s="15"/>
    </row>
    <row r="62" spans="1:12" s="4" customFormat="1" ht="19.5" customHeight="1">
      <c r="A62" s="47" t="s">
        <v>119</v>
      </c>
      <c r="B62" s="7" t="s">
        <v>25</v>
      </c>
      <c r="C62" s="8">
        <v>35293</v>
      </c>
      <c r="D62" s="8">
        <v>35461</v>
      </c>
      <c r="E62" s="9">
        <v>1147997174.33</v>
      </c>
      <c r="F62" s="9">
        <v>862527203.98</v>
      </c>
      <c r="G62" s="19">
        <v>2010524378.31</v>
      </c>
      <c r="H62" s="21"/>
      <c r="K62" s="15"/>
      <c r="L62" s="15"/>
    </row>
    <row r="63" spans="1:12" s="4" customFormat="1" ht="19.5" customHeight="1">
      <c r="A63" s="47" t="s">
        <v>120</v>
      </c>
      <c r="B63" s="7" t="s">
        <v>47</v>
      </c>
      <c r="C63" s="8">
        <v>0</v>
      </c>
      <c r="D63" s="8">
        <v>0</v>
      </c>
      <c r="E63" s="9">
        <v>0</v>
      </c>
      <c r="F63" s="9">
        <v>0</v>
      </c>
      <c r="G63" s="19">
        <v>0</v>
      </c>
      <c r="H63" s="21"/>
      <c r="K63" s="15"/>
      <c r="L63" s="15"/>
    </row>
    <row r="64" spans="1:12" s="4" customFormat="1" ht="19.5" customHeight="1">
      <c r="A64" s="47" t="s">
        <v>121</v>
      </c>
      <c r="B64" s="7" t="s">
        <v>26</v>
      </c>
      <c r="C64" s="8">
        <v>73814</v>
      </c>
      <c r="D64" s="8">
        <v>76959</v>
      </c>
      <c r="E64" s="9">
        <v>2084296045.94</v>
      </c>
      <c r="F64" s="9">
        <v>1797000468.39</v>
      </c>
      <c r="G64" s="19">
        <v>3881296514.33</v>
      </c>
      <c r="H64" s="21"/>
      <c r="K64" s="15"/>
      <c r="L64" s="15"/>
    </row>
    <row r="65" spans="1:12" s="4" customFormat="1" ht="19.5" customHeight="1">
      <c r="A65" s="47" t="s">
        <v>122</v>
      </c>
      <c r="B65" s="7" t="s">
        <v>60</v>
      </c>
      <c r="C65" s="8">
        <v>43958</v>
      </c>
      <c r="D65" s="8">
        <v>49514</v>
      </c>
      <c r="E65" s="9">
        <v>1325356555.02</v>
      </c>
      <c r="F65" s="9">
        <v>1261372613.9</v>
      </c>
      <c r="G65" s="19">
        <v>2586729168.92</v>
      </c>
      <c r="H65" s="21"/>
      <c r="K65" s="15"/>
      <c r="L65" s="15"/>
    </row>
    <row r="66" spans="1:12" s="4" customFormat="1" ht="19.5" customHeight="1">
      <c r="A66" s="47" t="s">
        <v>132</v>
      </c>
      <c r="B66" s="7" t="s">
        <v>133</v>
      </c>
      <c r="C66" s="8">
        <v>4869</v>
      </c>
      <c r="D66" s="8">
        <v>8981</v>
      </c>
      <c r="E66" s="9">
        <v>230336776.56</v>
      </c>
      <c r="F66" s="9">
        <v>313557056.3</v>
      </c>
      <c r="G66" s="19">
        <v>543893832.86</v>
      </c>
      <c r="H66" s="21"/>
      <c r="K66" s="15"/>
      <c r="L66" s="15"/>
    </row>
    <row r="67" spans="1:12" s="4" customFormat="1" ht="19.5" customHeight="1">
      <c r="A67" s="23" t="s">
        <v>136</v>
      </c>
      <c r="B67" s="7" t="s">
        <v>135</v>
      </c>
      <c r="C67" s="8">
        <v>4401</v>
      </c>
      <c r="D67" s="8">
        <v>5537</v>
      </c>
      <c r="E67" s="9">
        <v>188633905.52</v>
      </c>
      <c r="F67" s="9">
        <v>190426667.36</v>
      </c>
      <c r="G67" s="19">
        <v>379060572.88</v>
      </c>
      <c r="H67" s="21"/>
      <c r="K67" s="15"/>
      <c r="L67" s="15"/>
    </row>
    <row r="68" spans="1:12" s="4" customFormat="1" ht="19.5" customHeight="1">
      <c r="A68" s="47"/>
      <c r="B68" s="7"/>
      <c r="C68" s="7"/>
      <c r="D68" s="7"/>
      <c r="E68" s="7"/>
      <c r="F68" s="7"/>
      <c r="G68" s="13"/>
      <c r="H68" s="21"/>
      <c r="K68" s="15"/>
      <c r="L68" s="15"/>
    </row>
    <row r="69" spans="1:12" s="4" customFormat="1" ht="24.75" customHeight="1" thickBot="1">
      <c r="A69" s="49" t="s">
        <v>33</v>
      </c>
      <c r="B69" s="50"/>
      <c r="C69" s="51">
        <f>SUM(C5:C67)</f>
        <v>1707953</v>
      </c>
      <c r="D69" s="51">
        <f>SUM(D5:D67)</f>
        <v>1707953</v>
      </c>
      <c r="E69" s="52">
        <f>SUM(E5:E67)</f>
        <v>57542823368.42</v>
      </c>
      <c r="F69" s="52">
        <f>SUM(F5:F67)</f>
        <v>57542823368.42002</v>
      </c>
      <c r="G69" s="53">
        <f>SUM(G5:G67)</f>
        <v>115085646736.84001</v>
      </c>
      <c r="H69" s="21"/>
      <c r="K69" s="15"/>
      <c r="L69" s="15"/>
    </row>
  </sheetData>
  <sheetProtection/>
  <mergeCells count="15">
    <mergeCell ref="N50:O50"/>
    <mergeCell ref="A1:G1"/>
    <mergeCell ref="I1:O1"/>
    <mergeCell ref="A3:A4"/>
    <mergeCell ref="G3:G4"/>
    <mergeCell ref="A69:B69"/>
    <mergeCell ref="K3:L3"/>
    <mergeCell ref="M3:N3"/>
    <mergeCell ref="O3:O4"/>
    <mergeCell ref="I48:J48"/>
    <mergeCell ref="I3:I4"/>
    <mergeCell ref="J3:J4"/>
    <mergeCell ref="B3:B4"/>
    <mergeCell ref="C3:D3"/>
    <mergeCell ref="E3:F3"/>
  </mergeCells>
  <printOptions/>
  <pageMargins left="0.9448818897637796" right="0.5511811023622047" top="0.3937007874015748" bottom="0.3937007874015748" header="0.5118110236220472" footer="0.5118110236220472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mursel</cp:lastModifiedBy>
  <cp:lastPrinted>2016-11-01T07:08:03Z</cp:lastPrinted>
  <dcterms:created xsi:type="dcterms:W3CDTF">1996-10-14T23:33:28Z</dcterms:created>
  <dcterms:modified xsi:type="dcterms:W3CDTF">2018-02-01T10:52:46Z</dcterms:modified>
  <cp:category/>
  <cp:version/>
  <cp:contentType/>
  <cp:contentStatus/>
</cp:coreProperties>
</file>