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2024_OCAK" sheetId="1" r:id="rId1"/>
  </sheets>
  <definedNames/>
  <calcPr fullCalcOnLoad="1"/>
</workbook>
</file>

<file path=xl/sharedStrings.xml><?xml version="1.0" encoding="utf-8"?>
<sst xmlns="http://schemas.openxmlformats.org/spreadsheetml/2006/main" count="242" uniqueCount="141">
  <si>
    <t xml:space="preserve">             T  O  P  L  A  M</t>
  </si>
  <si>
    <t>0001</t>
  </si>
  <si>
    <t>0008</t>
  </si>
  <si>
    <t>0010</t>
  </si>
  <si>
    <t>0012</t>
  </si>
  <si>
    <t>0015</t>
  </si>
  <si>
    <t>0032</t>
  </si>
  <si>
    <t>0046</t>
  </si>
  <si>
    <t>0048</t>
  </si>
  <si>
    <t>0050</t>
  </si>
  <si>
    <t>0055</t>
  </si>
  <si>
    <t>0056</t>
  </si>
  <si>
    <t>0059</t>
  </si>
  <si>
    <t>0062</t>
  </si>
  <si>
    <t>0064</t>
  </si>
  <si>
    <t>0067</t>
  </si>
  <si>
    <t>0066</t>
  </si>
  <si>
    <t>0071</t>
  </si>
  <si>
    <t>0089</t>
  </si>
  <si>
    <t>0091</t>
  </si>
  <si>
    <t>0092</t>
  </si>
  <si>
    <t>0093</t>
  </si>
  <si>
    <t>0096</t>
  </si>
  <si>
    <t>0097</t>
  </si>
  <si>
    <t>0099</t>
  </si>
  <si>
    <t>0100</t>
  </si>
  <si>
    <t>0101</t>
  </si>
  <si>
    <t>0102</t>
  </si>
  <si>
    <t>0103</t>
  </si>
  <si>
    <t>0105</t>
  </si>
  <si>
    <t>0108</t>
  </si>
  <si>
    <t>0109</t>
  </si>
  <si>
    <t>0111</t>
  </si>
  <si>
    <t>0112</t>
  </si>
  <si>
    <t>0114</t>
  </si>
  <si>
    <t>0115</t>
  </si>
  <si>
    <t>0107</t>
  </si>
  <si>
    <t>0116</t>
  </si>
  <si>
    <t>0123</t>
  </si>
  <si>
    <t>0124</t>
  </si>
  <si>
    <t>0125</t>
  </si>
  <si>
    <t>0130</t>
  </si>
  <si>
    <t>0134</t>
  </si>
  <si>
    <t>0135</t>
  </si>
  <si>
    <t>0139</t>
  </si>
  <si>
    <t>0141</t>
  </si>
  <si>
    <t>0142</t>
  </si>
  <si>
    <t>0143</t>
  </si>
  <si>
    <t>0203</t>
  </si>
  <si>
    <t>0204</t>
  </si>
  <si>
    <t>0205</t>
  </si>
  <si>
    <t>0206</t>
  </si>
  <si>
    <t>0146</t>
  </si>
  <si>
    <t>0147</t>
  </si>
  <si>
    <t>0209</t>
  </si>
  <si>
    <t>0210</t>
  </si>
  <si>
    <t>0138</t>
  </si>
  <si>
    <t>TC MERKEZ BANKASI</t>
  </si>
  <si>
    <t>SÜMERBANK</t>
  </si>
  <si>
    <t>T.C. ZIRAAT BANKASI</t>
  </si>
  <si>
    <t>T.HALK BANKASI</t>
  </si>
  <si>
    <t>VAKIFBANK</t>
  </si>
  <si>
    <t>T.EKONOMI BANKASI</t>
  </si>
  <si>
    <t>AKBANK</t>
  </si>
  <si>
    <t>DEMIRBANK</t>
  </si>
  <si>
    <t>EGEBANK</t>
  </si>
  <si>
    <t>TARISBANK</t>
  </si>
  <si>
    <t>PAMUKBANK</t>
  </si>
  <si>
    <t>SEKERBANK</t>
  </si>
  <si>
    <t>T.GARANTI BANKASI</t>
  </si>
  <si>
    <t>T.IS BANKASI</t>
  </si>
  <si>
    <t>YASARBANK</t>
  </si>
  <si>
    <t>YAPI KREDI BANKASI</t>
  </si>
  <si>
    <t>FORTISBANK A.S</t>
  </si>
  <si>
    <t>OSMANLI BANKASI</t>
  </si>
  <si>
    <t>A&amp;T BANK</t>
  </si>
  <si>
    <t>CITIBANK</t>
  </si>
  <si>
    <t>KOÇBANK</t>
  </si>
  <si>
    <t>TURKISHBANK</t>
  </si>
  <si>
    <t>HABIB BANK</t>
  </si>
  <si>
    <t>ING BANK A.S</t>
  </si>
  <si>
    <t>ADABANK</t>
  </si>
  <si>
    <t>FIBABANK</t>
  </si>
  <si>
    <t>ULUSAL BANK</t>
  </si>
  <si>
    <t>FIBABANKA A.S</t>
  </si>
  <si>
    <t>BANK KAPITAL</t>
  </si>
  <si>
    <t>AK ULUSLARARASI BANKASI A.S.</t>
  </si>
  <si>
    <t>TURKLAND BANK A.S.</t>
  </si>
  <si>
    <t>ICBC TURKEY BANK A.S.</t>
  </si>
  <si>
    <t>QNB FINANSBANK A.Ş.</t>
  </si>
  <si>
    <t>T.EMLAK BANKASI</t>
  </si>
  <si>
    <t>KÖRFEZBANK</t>
  </si>
  <si>
    <t>Deutsche Bank</t>
  </si>
  <si>
    <t>PASHA YATIRIM BANKASI A.S</t>
  </si>
  <si>
    <t>HSBC BANK</t>
  </si>
  <si>
    <t>ALTERNATIFBANK</t>
  </si>
  <si>
    <t>BURGAN BANK A.S</t>
  </si>
  <si>
    <t>YURTBANK</t>
  </si>
  <si>
    <t>DENIZBANK</t>
  </si>
  <si>
    <t>ANADOLUBANK</t>
  </si>
  <si>
    <t>DILER YATIRIM BANKASI</t>
  </si>
  <si>
    <t>GSD YATIRIM BANKASI</t>
  </si>
  <si>
    <t>NUROL YATIRIM BANKASI</t>
  </si>
  <si>
    <t>BANKPOZITIF A.S</t>
  </si>
  <si>
    <t>AKTIF YATIRIM BANKASI A.S</t>
  </si>
  <si>
    <t>ODEA BANK A.S.</t>
  </si>
  <si>
    <t>MUFG Bank Turkey A.Ş.</t>
  </si>
  <si>
    <t>ALBARAKA TÜRK KATILIM BANKASI</t>
  </si>
  <si>
    <t>FAMILY FINANS KUR.</t>
  </si>
  <si>
    <t>KUVEYT TÜRK KATILIM BANKASI</t>
  </si>
  <si>
    <t>TÜRKIYE FINANS KATILIM BANKASI</t>
  </si>
  <si>
    <t>ZIRAAT KATILIM BANKASI</t>
  </si>
  <si>
    <t>VAKIF KATILIM BANKASI</t>
  </si>
  <si>
    <t>KOD NO  (CODE NUMBER)</t>
  </si>
  <si>
    <t>BANKA ŞUBELERİN İSİMLERİ                                 (BANK NAME)</t>
  </si>
  <si>
    <t>ÇEK  ADEDİ (CHEQUE QUANTITY)</t>
  </si>
  <si>
    <t>ALINAN (RECEIVED)</t>
  </si>
  <si>
    <t>VERİLEN (SUBMITTED)</t>
  </si>
  <si>
    <t>TOPLAM (TOTAL)</t>
  </si>
  <si>
    <t>BORÇ (DEBT)</t>
  </si>
  <si>
    <t>ALACAK (RECEIVABLES)</t>
  </si>
  <si>
    <t>GENEL  TOPLAM (GRAND TOTAL)</t>
  </si>
  <si>
    <t>TÜRKİYE EMLAK KATILIM BANKASI</t>
  </si>
  <si>
    <t>0211</t>
  </si>
  <si>
    <t>0150</t>
  </si>
  <si>
    <t>GOLDEN GLOBAL YATIRIM BANKASI</t>
  </si>
  <si>
    <t>D YATIRIM BANKASI A.Ş.</t>
  </si>
  <si>
    <t>0151</t>
  </si>
  <si>
    <t>DESTEK YATIRIM BANKASI A.Ş.</t>
  </si>
  <si>
    <t>0152</t>
  </si>
  <si>
    <t>0155</t>
  </si>
  <si>
    <t>Q YATIRIM BANKASI A.Ş.</t>
  </si>
  <si>
    <t>0154</t>
  </si>
  <si>
    <t>TERA YATIRIM BANKASI A.Ş.</t>
  </si>
  <si>
    <t>TAKASBANK 2024  YILI  OCAK  AYI  İADELİ  TAKAS  İŞLEMLERİ  CETVELİ        ( NET   ALT BANKALI )</t>
  </si>
  <si>
    <t>TAKASBANK 2024  YILI  OCAK  AYI  İADELİ  TAKAS  İŞLEMLERİ  CETVELİ       ( NET   ALT BANKASIZ )</t>
  </si>
  <si>
    <t xml:space="preserve">                                  TAKASBANK 2024  JANUARY TABLE OF RETURNED CLEARING TRANSACTIONS    (WITHOUT NET SUB-BANKS)</t>
  </si>
  <si>
    <t>0212</t>
  </si>
  <si>
    <t>HAYAT FİNANS KATILIM BANKASI</t>
  </si>
  <si>
    <t>Tera Yatırım Bankası A.Ş.</t>
  </si>
  <si>
    <t xml:space="preserve">                              TAKASBANK 2024 JANUARY TABLE OF RETURNED CLEARING TRANSACTIONS    ( WITH NET SUB-BANKS 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</si>
</sst>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  <numFmt numFmtId="181" formatCode="_(* #,##0_);_(* \(#,##0\);_(* &quot;-&quot;??_);_(@_)"/>
    <numFmt numFmtId="182" formatCode="_(* #,##0.0_);_(* \(#,##0.0\);_(* &quot;-&quot;??_);_(@_)"/>
    <numFmt numFmtId="183" formatCode="#,##0.00;[Red]#,##0.00"/>
    <numFmt numFmtId="184" formatCode="[$-41F]dd\ mmmm\ yyyy\ dddd"/>
    <numFmt numFmtId="185" formatCode="#,##0.00\ _₺"/>
    <numFmt numFmtId="186" formatCode="_-* #,##0.00\ [$₺-41F]_-;\-* #,##0.00\ [$₺-41F]_-;_-* &quot;-&quot;??\ [$₺-41F]_-;_-@_-"/>
    <numFmt numFmtId="187" formatCode="#,##0.00_ ;\-#,##0.00\ "/>
    <numFmt numFmtId="188" formatCode="_-* #,##0.00\ [$UAH]_-;\-* #,##0.00\ [$UAH]_-;_-* &quot;-&quot;??\ [$UAH]_-;_-@_-"/>
    <numFmt numFmtId="189" formatCode="_-* #,##0.00[$₴-422]_-;\-* #,##0.00[$₴-422]_-;_-* &quot;-&quot;??[$₴-422]_-;_-@_-"/>
    <numFmt numFmtId="190" formatCode="#,##0.000\ _₺"/>
    <numFmt numFmtId="191" formatCode="#,##0.0000\ _₺"/>
    <numFmt numFmtId="192" formatCode="#,##0.0\ _₺"/>
    <numFmt numFmtId="193" formatCode="#,##0\ _₺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;\-#,##0\ "/>
    <numFmt numFmtId="199" formatCode="[$-41F]d\ mmmm\ yyyy\ dddd"/>
    <numFmt numFmtId="200" formatCode="00000"/>
    <numFmt numFmtId="201" formatCode="0.0"/>
    <numFmt numFmtId="202" formatCode="0.000E+00"/>
    <numFmt numFmtId="203" formatCode="#,##0.0"/>
    <numFmt numFmtId="204" formatCode="#,##0.000"/>
    <numFmt numFmtId="205" formatCode="#,##0.0000"/>
    <numFmt numFmtId="206" formatCode="[$-10409]#,##0.00;\(#,##0.00\)"/>
    <numFmt numFmtId="207" formatCode="[$-409]dddd\,\ mmmm\ d\,\ yyyy"/>
    <numFmt numFmtId="208" formatCode="[$-409]h:mm:ss\ AM/PM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41"/>
      <name val="Calibri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3" fillId="0" borderId="0">
      <alignment/>
      <protection/>
    </xf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6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3" fontId="3" fillId="0" borderId="0" xfId="56" applyFont="1" applyBorder="1" applyAlignment="1">
      <alignment vertical="center"/>
    </xf>
    <xf numFmtId="0" fontId="23" fillId="0" borderId="0" xfId="49">
      <alignment/>
      <protection/>
    </xf>
    <xf numFmtId="185" fontId="0" fillId="0" borderId="0" xfId="0" applyNumberFormat="1" applyAlignment="1">
      <alignment horizontal="left"/>
    </xf>
    <xf numFmtId="186" fontId="0" fillId="0" borderId="0" xfId="0" applyNumberFormat="1" applyBorder="1" applyAlignment="1">
      <alignment horizontal="left" vertical="center"/>
    </xf>
    <xf numFmtId="0" fontId="23" fillId="0" borderId="0" xfId="49" applyAlignment="1">
      <alignment horizontal="left"/>
      <protection/>
    </xf>
    <xf numFmtId="186" fontId="0" fillId="0" borderId="0" xfId="0" applyNumberFormat="1" applyAlignment="1">
      <alignment horizontal="left" vertical="center"/>
    </xf>
    <xf numFmtId="185" fontId="0" fillId="0" borderId="0" xfId="0" applyNumberFormat="1" applyAlignment="1">
      <alignment horizontal="left" vertical="center"/>
    </xf>
    <xf numFmtId="3" fontId="1" fillId="32" borderId="1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186" fontId="1" fillId="4" borderId="10" xfId="0" applyNumberFormat="1" applyFont="1" applyFill="1" applyBorder="1" applyAlignment="1">
      <alignment horizontal="center" vertical="center"/>
    </xf>
    <xf numFmtId="185" fontId="4" fillId="0" borderId="12" xfId="0" applyNumberFormat="1" applyFont="1" applyBorder="1" applyAlignment="1">
      <alignment horizontal="left" vertical="center"/>
    </xf>
    <xf numFmtId="185" fontId="4" fillId="0" borderId="13" xfId="0" applyNumberFormat="1" applyFont="1" applyBorder="1" applyAlignment="1">
      <alignment horizontal="left" vertical="center"/>
    </xf>
    <xf numFmtId="206" fontId="1" fillId="0" borderId="14" xfId="0" applyNumberFormat="1" applyFont="1" applyBorder="1" applyAlignment="1" applyProtection="1">
      <alignment horizontal="right" vertical="top" wrapText="1" readingOrder="1"/>
      <protection locked="0"/>
    </xf>
    <xf numFmtId="206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186" fontId="1" fillId="4" borderId="11" xfId="0" applyNumberFormat="1" applyFont="1" applyFill="1" applyBorder="1" applyAlignment="1">
      <alignment horizontal="center" vertical="center"/>
    </xf>
    <xf numFmtId="3" fontId="1" fillId="32" borderId="16" xfId="0" applyNumberFormat="1" applyFont="1" applyFill="1" applyBorder="1" applyAlignment="1">
      <alignment horizontal="center" vertical="center"/>
    </xf>
    <xf numFmtId="206" fontId="1" fillId="0" borderId="17" xfId="0" applyNumberFormat="1" applyFont="1" applyBorder="1" applyAlignment="1" applyProtection="1">
      <alignment horizontal="right" vertical="top" wrapText="1" readingOrder="1"/>
      <protection locked="0"/>
    </xf>
    <xf numFmtId="3" fontId="1" fillId="0" borderId="18" xfId="0" applyNumberFormat="1" applyFont="1" applyBorder="1" applyAlignment="1" applyProtection="1">
      <alignment horizontal="right" vertical="top" wrapText="1" readingOrder="1"/>
      <protection locked="0"/>
    </xf>
    <xf numFmtId="3" fontId="1" fillId="0" borderId="19" xfId="0" applyNumberFormat="1" applyFont="1" applyBorder="1" applyAlignment="1" applyProtection="1">
      <alignment horizontal="right" vertical="top" wrapText="1" readingOrder="1"/>
      <protection locked="0"/>
    </xf>
    <xf numFmtId="185" fontId="1" fillId="32" borderId="20" xfId="0" applyNumberFormat="1" applyFont="1" applyFill="1" applyBorder="1" applyAlignment="1">
      <alignment horizontal="center" vertical="center"/>
    </xf>
    <xf numFmtId="185" fontId="1" fillId="32" borderId="21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206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3" fontId="1" fillId="0" borderId="13" xfId="0" applyNumberFormat="1" applyFont="1" applyBorder="1" applyAlignment="1" applyProtection="1">
      <alignment horizontal="right" vertical="top" wrapText="1" readingOrder="1"/>
      <protection locked="0"/>
    </xf>
    <xf numFmtId="206" fontId="1" fillId="0" borderId="13" xfId="0" applyNumberFormat="1" applyFont="1" applyBorder="1" applyAlignment="1" applyProtection="1">
      <alignment horizontal="right" vertical="top" wrapText="1" readingOrder="1"/>
      <protection locked="0"/>
    </xf>
    <xf numFmtId="206" fontId="1" fillId="0" borderId="13" xfId="0" applyNumberFormat="1" applyFont="1" applyBorder="1" applyAlignment="1" applyProtection="1">
      <alignment horizontal="right" vertical="top" wrapText="1" readingOrder="1"/>
      <protection locked="0"/>
    </xf>
    <xf numFmtId="3" fontId="1" fillId="0" borderId="22" xfId="0" applyNumberFormat="1" applyFont="1" applyBorder="1" applyAlignment="1" applyProtection="1">
      <alignment horizontal="right" vertical="top" wrapText="1" readingOrder="1"/>
      <protection locked="0"/>
    </xf>
    <xf numFmtId="0" fontId="23" fillId="0" borderId="0" xfId="49" applyAlignment="1">
      <alignment/>
      <protection/>
    </xf>
    <xf numFmtId="206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4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left" vertical="top" wrapText="1" readingOrder="1"/>
      <protection locked="0"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185" fontId="1" fillId="32" borderId="12" xfId="0" applyNumberFormat="1" applyFont="1" applyFill="1" applyBorder="1" applyAlignment="1">
      <alignment horizontal="left" vertical="center" wrapText="1"/>
    </xf>
    <xf numFmtId="185" fontId="1" fillId="32" borderId="23" xfId="0" applyNumberFormat="1" applyFont="1" applyFill="1" applyBorder="1" applyAlignment="1">
      <alignment horizontal="left" vertical="center" wrapText="1"/>
    </xf>
    <xf numFmtId="185" fontId="3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86" fontId="3" fillId="33" borderId="24" xfId="0" applyNumberFormat="1" applyFont="1" applyFill="1" applyBorder="1" applyAlignment="1">
      <alignment horizontal="right" vertical="center"/>
    </xf>
    <xf numFmtId="186" fontId="3" fillId="33" borderId="25" xfId="0" applyNumberFormat="1" applyFont="1" applyFill="1" applyBorder="1" applyAlignment="1">
      <alignment horizontal="right" vertical="center"/>
    </xf>
    <xf numFmtId="185" fontId="3" fillId="0" borderId="0" xfId="0" applyNumberFormat="1" applyFont="1" applyAlignment="1">
      <alignment/>
    </xf>
    <xf numFmtId="185" fontId="1" fillId="33" borderId="24" xfId="0" applyNumberFormat="1" applyFont="1" applyFill="1" applyBorder="1" applyAlignment="1">
      <alignment horizontal="right" vertical="center"/>
    </xf>
    <xf numFmtId="185" fontId="1" fillId="33" borderId="25" xfId="0" applyNumberFormat="1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center" vertical="center"/>
    </xf>
    <xf numFmtId="186" fontId="1" fillId="4" borderId="10" xfId="0" applyNumberFormat="1" applyFont="1" applyFill="1" applyBorder="1" applyAlignment="1">
      <alignment horizontal="center" vertical="center"/>
    </xf>
    <xf numFmtId="186" fontId="1" fillId="4" borderId="21" xfId="0" applyNumberFormat="1" applyFont="1" applyFill="1" applyBorder="1" applyAlignment="1">
      <alignment horizontal="center" vertical="center"/>
    </xf>
    <xf numFmtId="186" fontId="1" fillId="4" borderId="26" xfId="0" applyNumberFormat="1" applyFont="1" applyFill="1" applyBorder="1" applyAlignment="1">
      <alignment horizontal="center" vertical="center"/>
    </xf>
    <xf numFmtId="186" fontId="1" fillId="4" borderId="21" xfId="0" applyNumberFormat="1" applyFont="1" applyFill="1" applyBorder="1" applyAlignment="1">
      <alignment horizontal="left" vertical="center" wrapText="1"/>
    </xf>
    <xf numFmtId="186" fontId="1" fillId="4" borderId="27" xfId="0" applyNumberFormat="1" applyFont="1" applyFill="1" applyBorder="1" applyAlignment="1">
      <alignment horizontal="left" vertical="center" wrapText="1"/>
    </xf>
    <xf numFmtId="186" fontId="1" fillId="4" borderId="21" xfId="0" applyNumberFormat="1" applyFont="1" applyFill="1" applyBorder="1" applyAlignment="1">
      <alignment horizontal="center" vertical="center" wrapText="1"/>
    </xf>
    <xf numFmtId="186" fontId="1" fillId="4" borderId="27" xfId="0" applyNumberFormat="1" applyFont="1" applyFill="1" applyBorder="1" applyAlignment="1">
      <alignment horizontal="center" vertical="center" wrapText="1"/>
    </xf>
    <xf numFmtId="185" fontId="1" fillId="32" borderId="17" xfId="0" applyNumberFormat="1" applyFont="1" applyFill="1" applyBorder="1" applyAlignment="1">
      <alignment horizontal="center" vertical="center" wrapText="1"/>
    </xf>
    <xf numFmtId="185" fontId="1" fillId="32" borderId="28" xfId="0" applyNumberFormat="1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40" fillId="34" borderId="10" xfId="0" applyNumberFormat="1" applyFont="1" applyFill="1" applyBorder="1" applyAlignment="1">
      <alignment horizontal="center" vertical="center"/>
    </xf>
    <xf numFmtId="185" fontId="1" fillId="32" borderId="17" xfId="0" applyNumberFormat="1" applyFont="1" applyFill="1" applyBorder="1" applyAlignment="1">
      <alignment horizontal="center" vertical="center"/>
    </xf>
    <xf numFmtId="185" fontId="1" fillId="32" borderId="29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2.75"/>
  <cols>
    <col min="1" max="1" width="13.140625" style="13" customWidth="1"/>
    <col min="2" max="2" width="36.8515625" style="1" customWidth="1"/>
    <col min="3" max="3" width="20.28125" style="5" customWidth="1"/>
    <col min="4" max="4" width="21.28125" style="5" customWidth="1"/>
    <col min="5" max="5" width="29.28125" style="1" customWidth="1"/>
    <col min="6" max="6" width="29.421875" style="1" customWidth="1"/>
    <col min="7" max="7" width="30.421875" style="1" customWidth="1"/>
    <col min="8" max="8" width="9.140625" style="6" customWidth="1"/>
    <col min="9" max="9" width="13.28125" style="13" customWidth="1"/>
    <col min="10" max="10" width="42.57421875" style="1" customWidth="1"/>
    <col min="11" max="11" width="20.57421875" style="5" customWidth="1"/>
    <col min="12" max="12" width="21.7109375" style="5" customWidth="1"/>
    <col min="13" max="13" width="32.421875" style="1" bestFit="1" customWidth="1"/>
    <col min="14" max="14" width="28.7109375" style="1" customWidth="1"/>
    <col min="15" max="15" width="31.140625" style="1" customWidth="1"/>
    <col min="16" max="16384" width="9.140625" style="1" customWidth="1"/>
  </cols>
  <sheetData>
    <row r="1" spans="1:15" s="2" customFormat="1" ht="24.75" customHeight="1">
      <c r="A1" s="47" t="s">
        <v>134</v>
      </c>
      <c r="B1" s="47"/>
      <c r="C1" s="47"/>
      <c r="D1" s="47"/>
      <c r="E1" s="47"/>
      <c r="F1" s="47"/>
      <c r="G1" s="47"/>
      <c r="H1" s="6"/>
      <c r="I1" s="47" t="s">
        <v>135</v>
      </c>
      <c r="J1" s="47"/>
      <c r="K1" s="47"/>
      <c r="L1" s="47"/>
      <c r="M1" s="47"/>
      <c r="N1" s="47"/>
      <c r="O1" s="47"/>
    </row>
    <row r="2" spans="2:16" ht="18.75" customHeight="1" thickBot="1">
      <c r="B2" s="51" t="s">
        <v>140</v>
      </c>
      <c r="C2" s="51"/>
      <c r="D2" s="51"/>
      <c r="E2" s="51"/>
      <c r="F2" s="51"/>
      <c r="G2" s="51"/>
      <c r="H2" s="51"/>
      <c r="J2" s="51" t="s">
        <v>136</v>
      </c>
      <c r="K2" s="51"/>
      <c r="L2" s="51"/>
      <c r="M2" s="51"/>
      <c r="N2" s="51"/>
      <c r="O2" s="51"/>
      <c r="P2" s="51"/>
    </row>
    <row r="3" spans="1:15" s="2" customFormat="1" ht="39" customHeight="1" thickBot="1">
      <c r="A3" s="45" t="s">
        <v>113</v>
      </c>
      <c r="B3" s="62" t="s">
        <v>114</v>
      </c>
      <c r="C3" s="64" t="s">
        <v>115</v>
      </c>
      <c r="D3" s="65"/>
      <c r="E3" s="66" t="s">
        <v>118</v>
      </c>
      <c r="F3" s="66"/>
      <c r="G3" s="67" t="s">
        <v>121</v>
      </c>
      <c r="H3" s="6"/>
      <c r="I3" s="58" t="s">
        <v>113</v>
      </c>
      <c r="J3" s="60" t="s">
        <v>114</v>
      </c>
      <c r="K3" s="54" t="s">
        <v>115</v>
      </c>
      <c r="L3" s="54"/>
      <c r="M3" s="55" t="s">
        <v>118</v>
      </c>
      <c r="N3" s="55"/>
      <c r="O3" s="56" t="s">
        <v>121</v>
      </c>
    </row>
    <row r="4" spans="1:15" s="2" customFormat="1" ht="24.75" customHeight="1" thickBot="1">
      <c r="A4" s="46"/>
      <c r="B4" s="63"/>
      <c r="C4" s="27" t="s">
        <v>116</v>
      </c>
      <c r="D4" s="18" t="s">
        <v>117</v>
      </c>
      <c r="E4" s="32" t="s">
        <v>119</v>
      </c>
      <c r="F4" s="31" t="s">
        <v>120</v>
      </c>
      <c r="G4" s="68"/>
      <c r="H4" s="6"/>
      <c r="I4" s="59"/>
      <c r="J4" s="61"/>
      <c r="K4" s="19" t="s">
        <v>116</v>
      </c>
      <c r="L4" s="20" t="s">
        <v>117</v>
      </c>
      <c r="M4" s="26" t="s">
        <v>119</v>
      </c>
      <c r="N4" s="21" t="s">
        <v>120</v>
      </c>
      <c r="O4" s="57"/>
    </row>
    <row r="5" spans="1:15" s="2" customFormat="1" ht="19.5" customHeight="1" thickBot="1">
      <c r="A5" s="42" t="s">
        <v>1</v>
      </c>
      <c r="B5" s="22" t="s">
        <v>57</v>
      </c>
      <c r="C5" s="29">
        <v>0</v>
      </c>
      <c r="D5" s="33">
        <v>0</v>
      </c>
      <c r="E5" s="34">
        <v>0</v>
      </c>
      <c r="F5" s="28">
        <v>0</v>
      </c>
      <c r="G5" s="28">
        <v>0</v>
      </c>
      <c r="H5" s="6"/>
      <c r="I5" s="42" t="s">
        <v>1</v>
      </c>
      <c r="J5" s="43" t="s">
        <v>57</v>
      </c>
      <c r="K5" s="38">
        <v>0</v>
      </c>
      <c r="L5" s="33">
        <v>0</v>
      </c>
      <c r="M5" s="34">
        <v>0</v>
      </c>
      <c r="N5" s="24">
        <v>0</v>
      </c>
      <c r="O5" s="24">
        <v>0</v>
      </c>
    </row>
    <row r="6" spans="1:15" s="2" customFormat="1" ht="19.5" customHeight="1" thickBot="1">
      <c r="A6" s="42" t="s">
        <v>2</v>
      </c>
      <c r="B6" s="23" t="s">
        <v>58</v>
      </c>
      <c r="C6" s="30">
        <v>0</v>
      </c>
      <c r="D6" s="35">
        <v>0</v>
      </c>
      <c r="E6" s="36">
        <v>0</v>
      </c>
      <c r="F6" s="25">
        <v>0</v>
      </c>
      <c r="G6" s="25">
        <v>0</v>
      </c>
      <c r="H6" s="6"/>
      <c r="I6" s="42" t="s">
        <v>3</v>
      </c>
      <c r="J6" s="44" t="s">
        <v>59</v>
      </c>
      <c r="K6" s="30">
        <v>194627</v>
      </c>
      <c r="L6" s="35">
        <v>196789</v>
      </c>
      <c r="M6" s="36">
        <v>51564241807.31</v>
      </c>
      <c r="N6" s="25">
        <v>99210133112.95</v>
      </c>
      <c r="O6" s="25">
        <v>150774374920.26</v>
      </c>
    </row>
    <row r="7" spans="1:15" s="2" customFormat="1" ht="19.5" customHeight="1" thickBot="1">
      <c r="A7" s="42" t="s">
        <v>3</v>
      </c>
      <c r="B7" s="23" t="s">
        <v>59</v>
      </c>
      <c r="C7" s="30">
        <v>194627</v>
      </c>
      <c r="D7" s="35">
        <v>196789</v>
      </c>
      <c r="E7" s="36">
        <v>51564241807.31</v>
      </c>
      <c r="F7" s="25">
        <v>99210133112.95</v>
      </c>
      <c r="G7" s="25">
        <v>150774374920.26</v>
      </c>
      <c r="H7" s="6"/>
      <c r="I7" s="42" t="s">
        <v>4</v>
      </c>
      <c r="J7" s="44" t="s">
        <v>60</v>
      </c>
      <c r="K7" s="30">
        <v>255067</v>
      </c>
      <c r="L7" s="35">
        <v>154950</v>
      </c>
      <c r="M7" s="36">
        <v>68318740508.6</v>
      </c>
      <c r="N7" s="25">
        <v>41767012080.71</v>
      </c>
      <c r="O7" s="25">
        <v>110085752589.31</v>
      </c>
    </row>
    <row r="8" spans="1:15" s="2" customFormat="1" ht="19.5" customHeight="1" thickBot="1">
      <c r="A8" s="42" t="s">
        <v>4</v>
      </c>
      <c r="B8" s="23" t="s">
        <v>60</v>
      </c>
      <c r="C8" s="30">
        <v>255067</v>
      </c>
      <c r="D8" s="35">
        <v>154950</v>
      </c>
      <c r="E8" s="36">
        <v>68318740508.6</v>
      </c>
      <c r="F8" s="25">
        <v>41767012080.71</v>
      </c>
      <c r="G8" s="25">
        <v>110085752589.31</v>
      </c>
      <c r="H8" s="6"/>
      <c r="I8" s="42" t="s">
        <v>5</v>
      </c>
      <c r="J8" s="44" t="s">
        <v>61</v>
      </c>
      <c r="K8" s="30">
        <v>111621</v>
      </c>
      <c r="L8" s="35">
        <v>104325</v>
      </c>
      <c r="M8" s="36">
        <v>32151858049.16</v>
      </c>
      <c r="N8" s="25">
        <v>30663155498.6</v>
      </c>
      <c r="O8" s="25">
        <v>62815013547.759995</v>
      </c>
    </row>
    <row r="9" spans="1:15" s="2" customFormat="1" ht="19.5" customHeight="1" thickBot="1">
      <c r="A9" s="42" t="s">
        <v>5</v>
      </c>
      <c r="B9" s="23" t="s">
        <v>61</v>
      </c>
      <c r="C9" s="30">
        <v>111621</v>
      </c>
      <c r="D9" s="35">
        <v>104325</v>
      </c>
      <c r="E9" s="36">
        <v>32151858049.16</v>
      </c>
      <c r="F9" s="25">
        <v>30663155498.6</v>
      </c>
      <c r="G9" s="25">
        <v>62815013547.759995</v>
      </c>
      <c r="H9" s="6"/>
      <c r="I9" s="42" t="s">
        <v>6</v>
      </c>
      <c r="J9" s="44" t="s">
        <v>62</v>
      </c>
      <c r="K9" s="30">
        <v>50011</v>
      </c>
      <c r="L9" s="35">
        <v>52967</v>
      </c>
      <c r="M9" s="36">
        <v>13013468408.65</v>
      </c>
      <c r="N9" s="25">
        <v>17762816543.77</v>
      </c>
      <c r="O9" s="25">
        <v>30776284952.42</v>
      </c>
    </row>
    <row r="10" spans="1:15" s="2" customFormat="1" ht="19.5" customHeight="1" thickBot="1">
      <c r="A10" s="42" t="s">
        <v>6</v>
      </c>
      <c r="B10" s="23" t="s">
        <v>62</v>
      </c>
      <c r="C10" s="30">
        <v>50011</v>
      </c>
      <c r="D10" s="35">
        <v>52967</v>
      </c>
      <c r="E10" s="36">
        <v>13013468408.65</v>
      </c>
      <c r="F10" s="25">
        <v>17762816543.77</v>
      </c>
      <c r="G10" s="25">
        <v>30776284952.42</v>
      </c>
      <c r="H10" s="6"/>
      <c r="I10" s="42" t="s">
        <v>7</v>
      </c>
      <c r="J10" s="44" t="s">
        <v>63</v>
      </c>
      <c r="K10" s="30">
        <v>97674</v>
      </c>
      <c r="L10" s="35">
        <v>107770</v>
      </c>
      <c r="M10" s="36">
        <v>35407448805</v>
      </c>
      <c r="N10" s="25">
        <v>30981716658.61</v>
      </c>
      <c r="O10" s="25">
        <v>66389165463.61</v>
      </c>
    </row>
    <row r="11" spans="1:15" s="2" customFormat="1" ht="19.5" customHeight="1" thickBot="1">
      <c r="A11" s="42" t="s">
        <v>7</v>
      </c>
      <c r="B11" s="23" t="s">
        <v>63</v>
      </c>
      <c r="C11" s="30">
        <v>97674</v>
      </c>
      <c r="D11" s="35">
        <v>107770</v>
      </c>
      <c r="E11" s="36">
        <v>35407448805</v>
      </c>
      <c r="F11" s="25">
        <v>30981716658.61</v>
      </c>
      <c r="G11" s="25">
        <v>66389165463.61</v>
      </c>
      <c r="H11" s="6"/>
      <c r="I11" s="42" t="s">
        <v>12</v>
      </c>
      <c r="J11" s="44" t="s">
        <v>68</v>
      </c>
      <c r="K11" s="30">
        <v>12710</v>
      </c>
      <c r="L11" s="35">
        <v>12196</v>
      </c>
      <c r="M11" s="36">
        <v>3300330340.4</v>
      </c>
      <c r="N11" s="25">
        <v>2781893932.19</v>
      </c>
      <c r="O11" s="25">
        <v>6082224272.59</v>
      </c>
    </row>
    <row r="12" spans="1:15" s="2" customFormat="1" ht="19.5" customHeight="1" thickBot="1">
      <c r="A12" s="42" t="s">
        <v>8</v>
      </c>
      <c r="B12" s="23" t="s">
        <v>64</v>
      </c>
      <c r="C12" s="30">
        <v>0</v>
      </c>
      <c r="D12" s="35">
        <v>0</v>
      </c>
      <c r="E12" s="36">
        <v>0</v>
      </c>
      <c r="F12" s="25">
        <v>0</v>
      </c>
      <c r="G12" s="25">
        <v>0</v>
      </c>
      <c r="H12" s="6"/>
      <c r="I12" s="42" t="s">
        <v>13</v>
      </c>
      <c r="J12" s="44" t="s">
        <v>69</v>
      </c>
      <c r="K12" s="30">
        <v>119704</v>
      </c>
      <c r="L12" s="35">
        <v>133967</v>
      </c>
      <c r="M12" s="36">
        <v>32489401353.64</v>
      </c>
      <c r="N12" s="25">
        <v>35874868453.11</v>
      </c>
      <c r="O12" s="25">
        <v>68364269806.75</v>
      </c>
    </row>
    <row r="13" spans="1:15" s="2" customFormat="1" ht="19.5" customHeight="1" thickBot="1">
      <c r="A13" s="42" t="s">
        <v>9</v>
      </c>
      <c r="B13" s="23" t="s">
        <v>65</v>
      </c>
      <c r="C13" s="30">
        <v>0</v>
      </c>
      <c r="D13" s="35">
        <v>0</v>
      </c>
      <c r="E13" s="36">
        <v>0</v>
      </c>
      <c r="F13" s="25">
        <v>0</v>
      </c>
      <c r="G13" s="25">
        <v>0</v>
      </c>
      <c r="H13" s="6"/>
      <c r="I13" s="42" t="s">
        <v>14</v>
      </c>
      <c r="J13" s="44" t="s">
        <v>70</v>
      </c>
      <c r="K13" s="30">
        <v>106221</v>
      </c>
      <c r="L13" s="35">
        <v>90027</v>
      </c>
      <c r="M13" s="36">
        <v>29295986172.26</v>
      </c>
      <c r="N13" s="25">
        <v>26738457446.63</v>
      </c>
      <c r="O13" s="25">
        <v>56034443618.89</v>
      </c>
    </row>
    <row r="14" spans="1:15" s="2" customFormat="1" ht="19.5" customHeight="1" thickBot="1">
      <c r="A14" s="42" t="s">
        <v>10</v>
      </c>
      <c r="B14" s="23" t="s">
        <v>66</v>
      </c>
      <c r="C14" s="30">
        <v>0</v>
      </c>
      <c r="D14" s="35">
        <v>0</v>
      </c>
      <c r="E14" s="36">
        <v>0</v>
      </c>
      <c r="F14" s="25">
        <v>0</v>
      </c>
      <c r="G14" s="25">
        <v>0</v>
      </c>
      <c r="H14" s="6"/>
      <c r="I14" s="42" t="s">
        <v>15</v>
      </c>
      <c r="J14" s="44" t="s">
        <v>72</v>
      </c>
      <c r="K14" s="30">
        <v>105513</v>
      </c>
      <c r="L14" s="35">
        <v>128711</v>
      </c>
      <c r="M14" s="36">
        <v>61751405096.58</v>
      </c>
      <c r="N14" s="25">
        <v>34851134760.65</v>
      </c>
      <c r="O14" s="25">
        <v>96602539857.23001</v>
      </c>
    </row>
    <row r="15" spans="1:15" s="2" customFormat="1" ht="19.5" customHeight="1" thickBot="1">
      <c r="A15" s="42" t="s">
        <v>11</v>
      </c>
      <c r="B15" s="23" t="s">
        <v>67</v>
      </c>
      <c r="C15" s="30">
        <v>0</v>
      </c>
      <c r="D15" s="35">
        <v>0</v>
      </c>
      <c r="E15" s="36">
        <v>0</v>
      </c>
      <c r="F15" s="25">
        <v>0</v>
      </c>
      <c r="G15" s="25">
        <v>0</v>
      </c>
      <c r="H15" s="6"/>
      <c r="I15" s="42" t="s">
        <v>19</v>
      </c>
      <c r="J15" s="44" t="s">
        <v>75</v>
      </c>
      <c r="K15" s="30">
        <v>0</v>
      </c>
      <c r="L15" s="35">
        <v>466</v>
      </c>
      <c r="M15" s="36">
        <v>0</v>
      </c>
      <c r="N15" s="25">
        <v>168586436.66</v>
      </c>
      <c r="O15" s="25">
        <v>168586436.66</v>
      </c>
    </row>
    <row r="16" spans="1:15" s="2" customFormat="1" ht="19.5" customHeight="1" thickBot="1">
      <c r="A16" s="42" t="s">
        <v>12</v>
      </c>
      <c r="B16" s="23" t="s">
        <v>68</v>
      </c>
      <c r="C16" s="30">
        <v>12710</v>
      </c>
      <c r="D16" s="35">
        <v>12196</v>
      </c>
      <c r="E16" s="36">
        <v>3300330340.4</v>
      </c>
      <c r="F16" s="25">
        <v>2781893932.19</v>
      </c>
      <c r="G16" s="25">
        <v>6082224272.59</v>
      </c>
      <c r="H16" s="6"/>
      <c r="I16" s="42" t="s">
        <v>20</v>
      </c>
      <c r="J16" s="44" t="s">
        <v>76</v>
      </c>
      <c r="K16" s="30">
        <v>0</v>
      </c>
      <c r="L16" s="35">
        <v>2114</v>
      </c>
      <c r="M16" s="36">
        <v>0</v>
      </c>
      <c r="N16" s="25">
        <v>1399317812.01</v>
      </c>
      <c r="O16" s="25">
        <v>1399317812.01</v>
      </c>
    </row>
    <row r="17" spans="1:15" s="2" customFormat="1" ht="19.5" customHeight="1" thickBot="1">
      <c r="A17" s="42" t="s">
        <v>13</v>
      </c>
      <c r="B17" s="23" t="s">
        <v>69</v>
      </c>
      <c r="C17" s="30">
        <v>119704</v>
      </c>
      <c r="D17" s="35">
        <v>133967</v>
      </c>
      <c r="E17" s="37">
        <v>32489401353.64</v>
      </c>
      <c r="F17" s="25">
        <v>35874868453.11</v>
      </c>
      <c r="G17" s="25">
        <v>68364269806.75</v>
      </c>
      <c r="H17" s="6"/>
      <c r="I17" s="42" t="s">
        <v>22</v>
      </c>
      <c r="J17" s="44" t="s">
        <v>78</v>
      </c>
      <c r="K17" s="30">
        <v>8</v>
      </c>
      <c r="L17" s="35">
        <v>924</v>
      </c>
      <c r="M17" s="36">
        <v>4064533.3</v>
      </c>
      <c r="N17" s="25">
        <v>263903889.72</v>
      </c>
      <c r="O17" s="25">
        <v>267968423.02</v>
      </c>
    </row>
    <row r="18" spans="1:15" s="2" customFormat="1" ht="19.5" customHeight="1" thickBot="1">
      <c r="A18" s="42" t="s">
        <v>14</v>
      </c>
      <c r="B18" s="23" t="s">
        <v>70</v>
      </c>
      <c r="C18" s="30">
        <v>106221</v>
      </c>
      <c r="D18" s="35">
        <v>90027</v>
      </c>
      <c r="E18" s="36">
        <v>29295986172.26</v>
      </c>
      <c r="F18" s="25">
        <v>26738457446.63</v>
      </c>
      <c r="G18" s="25">
        <v>56034443618.89</v>
      </c>
      <c r="H18" s="6"/>
      <c r="I18" s="42" t="s">
        <v>23</v>
      </c>
      <c r="J18" s="44" t="s">
        <v>79</v>
      </c>
      <c r="K18" s="30">
        <v>0</v>
      </c>
      <c r="L18" s="35">
        <v>107</v>
      </c>
      <c r="M18" s="36">
        <v>0</v>
      </c>
      <c r="N18" s="25">
        <v>39913100.81</v>
      </c>
      <c r="O18" s="25">
        <v>39913100.81</v>
      </c>
    </row>
    <row r="19" spans="1:15" s="2" customFormat="1" ht="19.5" customHeight="1" thickBot="1">
      <c r="A19" s="42" t="s">
        <v>16</v>
      </c>
      <c r="B19" s="23" t="s">
        <v>71</v>
      </c>
      <c r="C19" s="30">
        <v>0</v>
      </c>
      <c r="D19" s="35">
        <v>0</v>
      </c>
      <c r="E19" s="36">
        <v>0</v>
      </c>
      <c r="F19" s="25">
        <v>0</v>
      </c>
      <c r="G19" s="25">
        <v>0</v>
      </c>
      <c r="H19" s="6"/>
      <c r="I19" s="42" t="s">
        <v>24</v>
      </c>
      <c r="J19" s="44" t="s">
        <v>80</v>
      </c>
      <c r="K19" s="30">
        <v>1504</v>
      </c>
      <c r="L19" s="35">
        <v>9829</v>
      </c>
      <c r="M19" s="36">
        <v>684841748.09</v>
      </c>
      <c r="N19" s="25">
        <v>3075738797.98</v>
      </c>
      <c r="O19" s="25">
        <v>3760580546.07</v>
      </c>
    </row>
    <row r="20" spans="1:15" s="2" customFormat="1" ht="19.5" customHeight="1" thickBot="1">
      <c r="A20" s="42" t="s">
        <v>15</v>
      </c>
      <c r="B20" s="23" t="s">
        <v>72</v>
      </c>
      <c r="C20" s="30">
        <v>105513</v>
      </c>
      <c r="D20" s="35">
        <v>128711</v>
      </c>
      <c r="E20" s="36">
        <v>61751405096.58</v>
      </c>
      <c r="F20" s="25">
        <v>34851134760.65</v>
      </c>
      <c r="G20" s="25">
        <v>96602539857.23001</v>
      </c>
      <c r="H20" s="6"/>
      <c r="I20" s="42" t="s">
        <v>25</v>
      </c>
      <c r="J20" s="44" t="s">
        <v>81</v>
      </c>
      <c r="K20" s="30">
        <v>0</v>
      </c>
      <c r="L20" s="35">
        <v>0</v>
      </c>
      <c r="M20" s="36">
        <v>0</v>
      </c>
      <c r="N20" s="25">
        <v>0</v>
      </c>
      <c r="O20" s="25">
        <v>0</v>
      </c>
    </row>
    <row r="21" spans="1:15" s="2" customFormat="1" ht="19.5" customHeight="1" thickBot="1">
      <c r="A21" s="42" t="s">
        <v>17</v>
      </c>
      <c r="B21" s="23" t="s">
        <v>73</v>
      </c>
      <c r="C21" s="30">
        <v>0</v>
      </c>
      <c r="D21" s="35">
        <v>0</v>
      </c>
      <c r="E21" s="36">
        <v>0</v>
      </c>
      <c r="F21" s="25">
        <v>0</v>
      </c>
      <c r="G21" s="25">
        <v>0</v>
      </c>
      <c r="H21" s="6"/>
      <c r="I21" s="42" t="s">
        <v>28</v>
      </c>
      <c r="J21" s="44" t="s">
        <v>84</v>
      </c>
      <c r="K21" s="30">
        <v>2778</v>
      </c>
      <c r="L21" s="35">
        <v>25851</v>
      </c>
      <c r="M21" s="36">
        <v>2820992831.86</v>
      </c>
      <c r="N21" s="25">
        <v>7901426997.1</v>
      </c>
      <c r="O21" s="25">
        <v>10722419828.960001</v>
      </c>
    </row>
    <row r="22" spans="1:15" s="2" customFormat="1" ht="19.5" customHeight="1" thickBot="1">
      <c r="A22" s="42" t="s">
        <v>18</v>
      </c>
      <c r="B22" s="23" t="s">
        <v>74</v>
      </c>
      <c r="C22" s="30">
        <v>0</v>
      </c>
      <c r="D22" s="35">
        <v>0</v>
      </c>
      <c r="E22" s="36">
        <v>0</v>
      </c>
      <c r="F22" s="25">
        <v>0</v>
      </c>
      <c r="G22" s="25">
        <v>0</v>
      </c>
      <c r="H22" s="6"/>
      <c r="I22" s="42" t="s">
        <v>30</v>
      </c>
      <c r="J22" s="44" t="s">
        <v>87</v>
      </c>
      <c r="K22" s="30">
        <v>190</v>
      </c>
      <c r="L22" s="35">
        <v>4613</v>
      </c>
      <c r="M22" s="36">
        <v>54996129.63</v>
      </c>
      <c r="N22" s="25">
        <v>1308952027.36</v>
      </c>
      <c r="O22" s="25">
        <v>1363948156.99</v>
      </c>
    </row>
    <row r="23" spans="1:15" s="2" customFormat="1" ht="19.5" customHeight="1" thickBot="1">
      <c r="A23" s="42" t="s">
        <v>19</v>
      </c>
      <c r="B23" s="23" t="s">
        <v>75</v>
      </c>
      <c r="C23" s="30">
        <v>0</v>
      </c>
      <c r="D23" s="35">
        <v>466</v>
      </c>
      <c r="E23" s="36">
        <v>0</v>
      </c>
      <c r="F23" s="25">
        <v>168586436.66</v>
      </c>
      <c r="G23" s="25">
        <v>168586436.66</v>
      </c>
      <c r="H23" s="6"/>
      <c r="I23" s="42" t="s">
        <v>31</v>
      </c>
      <c r="J23" s="44" t="s">
        <v>88</v>
      </c>
      <c r="K23" s="30">
        <v>193</v>
      </c>
      <c r="L23" s="35">
        <v>737</v>
      </c>
      <c r="M23" s="36">
        <v>37124536.02</v>
      </c>
      <c r="N23" s="25">
        <v>211712570.81</v>
      </c>
      <c r="O23" s="25">
        <v>248837106.83</v>
      </c>
    </row>
    <row r="24" spans="1:15" s="2" customFormat="1" ht="19.5" customHeight="1" thickBot="1">
      <c r="A24" s="42" t="s">
        <v>20</v>
      </c>
      <c r="B24" s="23" t="s">
        <v>76</v>
      </c>
      <c r="C24" s="30">
        <v>0</v>
      </c>
      <c r="D24" s="35">
        <v>2114</v>
      </c>
      <c r="E24" s="36">
        <v>0</v>
      </c>
      <c r="F24" s="25">
        <v>1399317812.01</v>
      </c>
      <c r="G24" s="25">
        <v>1399317812.01</v>
      </c>
      <c r="H24" s="6"/>
      <c r="I24" s="42" t="s">
        <v>32</v>
      </c>
      <c r="J24" s="44" t="s">
        <v>89</v>
      </c>
      <c r="K24" s="30">
        <v>86254</v>
      </c>
      <c r="L24" s="35">
        <v>88941</v>
      </c>
      <c r="M24" s="36">
        <v>24351709991.31</v>
      </c>
      <c r="N24" s="25">
        <v>25866982416.3</v>
      </c>
      <c r="O24" s="25">
        <v>50218692407.61</v>
      </c>
    </row>
    <row r="25" spans="1:15" s="2" customFormat="1" ht="19.5" customHeight="1" thickBot="1">
      <c r="A25" s="42" t="s">
        <v>21</v>
      </c>
      <c r="B25" s="23" t="s">
        <v>77</v>
      </c>
      <c r="C25" s="30">
        <v>0</v>
      </c>
      <c r="D25" s="35">
        <v>0</v>
      </c>
      <c r="E25" s="36">
        <v>0</v>
      </c>
      <c r="F25" s="25">
        <v>0</v>
      </c>
      <c r="G25" s="25">
        <v>0</v>
      </c>
      <c r="H25" s="6"/>
      <c r="I25" s="42" t="s">
        <v>35</v>
      </c>
      <c r="J25" s="44" t="s">
        <v>92</v>
      </c>
      <c r="K25" s="30">
        <v>0</v>
      </c>
      <c r="L25" s="35">
        <v>8</v>
      </c>
      <c r="M25" s="36">
        <v>0</v>
      </c>
      <c r="N25" s="25">
        <v>15690154.02</v>
      </c>
      <c r="O25" s="25">
        <v>15690154.02</v>
      </c>
    </row>
    <row r="26" spans="1:15" s="2" customFormat="1" ht="19.5" customHeight="1" thickBot="1">
      <c r="A26" s="42" t="s">
        <v>22</v>
      </c>
      <c r="B26" s="23" t="s">
        <v>78</v>
      </c>
      <c r="C26" s="30">
        <v>8</v>
      </c>
      <c r="D26" s="35">
        <v>924</v>
      </c>
      <c r="E26" s="36">
        <v>4064533.3</v>
      </c>
      <c r="F26" s="25">
        <v>263903889.72</v>
      </c>
      <c r="G26" s="25">
        <v>267968423.02</v>
      </c>
      <c r="H26" s="6"/>
      <c r="I26" s="42" t="s">
        <v>37</v>
      </c>
      <c r="J26" s="44" t="s">
        <v>93</v>
      </c>
      <c r="K26" s="30">
        <v>0</v>
      </c>
      <c r="L26" s="35">
        <v>2135</v>
      </c>
      <c r="M26" s="36">
        <v>0</v>
      </c>
      <c r="N26" s="25">
        <v>321950004.83</v>
      </c>
      <c r="O26" s="25">
        <v>321950004.83</v>
      </c>
    </row>
    <row r="27" spans="1:15" s="2" customFormat="1" ht="19.5" customHeight="1" thickBot="1">
      <c r="A27" s="42" t="s">
        <v>23</v>
      </c>
      <c r="B27" s="23" t="s">
        <v>79</v>
      </c>
      <c r="C27" s="30">
        <v>0</v>
      </c>
      <c r="D27" s="35">
        <v>107</v>
      </c>
      <c r="E27" s="36">
        <v>0</v>
      </c>
      <c r="F27" s="25">
        <v>39913100.81</v>
      </c>
      <c r="G27" s="25">
        <v>39913100.81</v>
      </c>
      <c r="H27" s="6"/>
      <c r="I27" s="42" t="s">
        <v>38</v>
      </c>
      <c r="J27" s="44" t="s">
        <v>94</v>
      </c>
      <c r="K27" s="30">
        <v>175</v>
      </c>
      <c r="L27" s="35">
        <v>2350</v>
      </c>
      <c r="M27" s="36">
        <v>201283428.63</v>
      </c>
      <c r="N27" s="25">
        <v>1170122874.09</v>
      </c>
      <c r="O27" s="25">
        <v>1371406302.7199998</v>
      </c>
    </row>
    <row r="28" spans="1:15" s="2" customFormat="1" ht="19.5" customHeight="1" thickBot="1">
      <c r="A28" s="42" t="s">
        <v>24</v>
      </c>
      <c r="B28" s="23" t="s">
        <v>80</v>
      </c>
      <c r="C28" s="30">
        <v>1504</v>
      </c>
      <c r="D28" s="35">
        <v>9829</v>
      </c>
      <c r="E28" s="36">
        <v>684841748.09</v>
      </c>
      <c r="F28" s="25">
        <v>3075738797.98</v>
      </c>
      <c r="G28" s="25">
        <v>3760580546.07</v>
      </c>
      <c r="H28" s="6"/>
      <c r="I28" s="42" t="s">
        <v>39</v>
      </c>
      <c r="J28" s="44" t="s">
        <v>95</v>
      </c>
      <c r="K28" s="30">
        <v>803</v>
      </c>
      <c r="L28" s="35">
        <v>6411</v>
      </c>
      <c r="M28" s="36">
        <v>503856172.59</v>
      </c>
      <c r="N28" s="25">
        <v>1456179574.53</v>
      </c>
      <c r="O28" s="25">
        <v>1960035747.12</v>
      </c>
    </row>
    <row r="29" spans="1:15" s="2" customFormat="1" ht="19.5" customHeight="1" thickBot="1">
      <c r="A29" s="42" t="s">
        <v>25</v>
      </c>
      <c r="B29" s="23" t="s">
        <v>81</v>
      </c>
      <c r="C29" s="30">
        <v>0</v>
      </c>
      <c r="D29" s="35">
        <v>0</v>
      </c>
      <c r="E29" s="36">
        <v>0</v>
      </c>
      <c r="F29" s="25">
        <v>0</v>
      </c>
      <c r="G29" s="25">
        <v>0</v>
      </c>
      <c r="H29" s="6"/>
      <c r="I29" s="42" t="s">
        <v>40</v>
      </c>
      <c r="J29" s="44" t="s">
        <v>96</v>
      </c>
      <c r="K29" s="30">
        <v>1748</v>
      </c>
      <c r="L29" s="35">
        <v>6041</v>
      </c>
      <c r="M29" s="36">
        <v>1466741546.25</v>
      </c>
      <c r="N29" s="25">
        <v>1712747646.1</v>
      </c>
      <c r="O29" s="25">
        <v>3179489192.35</v>
      </c>
    </row>
    <row r="30" spans="1:15" s="2" customFormat="1" ht="19.5" customHeight="1" thickBot="1">
      <c r="A30" s="42" t="s">
        <v>26</v>
      </c>
      <c r="B30" s="23" t="s">
        <v>82</v>
      </c>
      <c r="C30" s="30">
        <v>0</v>
      </c>
      <c r="D30" s="35">
        <v>0</v>
      </c>
      <c r="E30" s="36">
        <v>0</v>
      </c>
      <c r="F30" s="25">
        <v>0</v>
      </c>
      <c r="G30" s="25">
        <v>0</v>
      </c>
      <c r="H30" s="6"/>
      <c r="I30" s="42" t="s">
        <v>42</v>
      </c>
      <c r="J30" s="44" t="s">
        <v>98</v>
      </c>
      <c r="K30" s="30">
        <v>153503</v>
      </c>
      <c r="L30" s="35">
        <v>57227</v>
      </c>
      <c r="M30" s="36">
        <v>38774298219.08</v>
      </c>
      <c r="N30" s="25">
        <v>15480536322.47</v>
      </c>
      <c r="O30" s="25">
        <v>54254834541.55</v>
      </c>
    </row>
    <row r="31" spans="1:15" s="2" customFormat="1" ht="19.5" customHeight="1" thickBot="1">
      <c r="A31" s="42" t="s">
        <v>27</v>
      </c>
      <c r="B31" s="23" t="s">
        <v>83</v>
      </c>
      <c r="C31" s="30">
        <v>0</v>
      </c>
      <c r="D31" s="35">
        <v>0</v>
      </c>
      <c r="E31" s="36">
        <v>0</v>
      </c>
      <c r="F31" s="25">
        <v>0</v>
      </c>
      <c r="G31" s="25">
        <v>0</v>
      </c>
      <c r="H31" s="6"/>
      <c r="I31" s="42" t="s">
        <v>43</v>
      </c>
      <c r="J31" s="44" t="s">
        <v>99</v>
      </c>
      <c r="K31" s="30">
        <v>8567</v>
      </c>
      <c r="L31" s="35">
        <v>22923</v>
      </c>
      <c r="M31" s="36">
        <v>3736016484.2</v>
      </c>
      <c r="N31" s="25">
        <v>4942324175.25</v>
      </c>
      <c r="O31" s="25">
        <v>8678340659.45</v>
      </c>
    </row>
    <row r="32" spans="1:15" s="2" customFormat="1" ht="19.5" customHeight="1" thickBot="1">
      <c r="A32" s="42" t="s">
        <v>28</v>
      </c>
      <c r="B32" s="23" t="s">
        <v>84</v>
      </c>
      <c r="C32" s="30">
        <v>2778</v>
      </c>
      <c r="D32" s="35">
        <v>25851</v>
      </c>
      <c r="E32" s="36">
        <v>2820992831.86</v>
      </c>
      <c r="F32" s="25">
        <v>7901426997.1</v>
      </c>
      <c r="G32" s="25">
        <v>10722419828.960001</v>
      </c>
      <c r="H32" s="6"/>
      <c r="I32" s="42" t="s">
        <v>56</v>
      </c>
      <c r="J32" s="44" t="s">
        <v>100</v>
      </c>
      <c r="K32" s="30">
        <v>0</v>
      </c>
      <c r="L32" s="35">
        <v>0</v>
      </c>
      <c r="M32" s="36">
        <v>0</v>
      </c>
      <c r="N32" s="25">
        <v>0</v>
      </c>
      <c r="O32" s="25">
        <v>0</v>
      </c>
    </row>
    <row r="33" spans="1:15" s="2" customFormat="1" ht="19.5" customHeight="1" thickBot="1">
      <c r="A33" s="42" t="s">
        <v>29</v>
      </c>
      <c r="B33" s="23" t="s">
        <v>85</v>
      </c>
      <c r="C33" s="30">
        <v>0</v>
      </c>
      <c r="D33" s="35">
        <v>0</v>
      </c>
      <c r="E33" s="36">
        <v>0</v>
      </c>
      <c r="F33" s="25">
        <v>0</v>
      </c>
      <c r="G33" s="25">
        <v>0</v>
      </c>
      <c r="H33" s="6"/>
      <c r="I33" s="42" t="s">
        <v>44</v>
      </c>
      <c r="J33" s="44" t="s">
        <v>101</v>
      </c>
      <c r="K33" s="30">
        <v>0</v>
      </c>
      <c r="L33" s="35">
        <v>1326</v>
      </c>
      <c r="M33" s="36">
        <v>0</v>
      </c>
      <c r="N33" s="25">
        <v>255457174.27</v>
      </c>
      <c r="O33" s="25">
        <v>255457174.27</v>
      </c>
    </row>
    <row r="34" spans="1:15" s="2" customFormat="1" ht="19.5" customHeight="1" thickBot="1">
      <c r="A34" s="42" t="s">
        <v>36</v>
      </c>
      <c r="B34" s="23" t="s">
        <v>86</v>
      </c>
      <c r="C34" s="30">
        <v>0</v>
      </c>
      <c r="D34" s="35">
        <v>0</v>
      </c>
      <c r="E34" s="36">
        <v>0</v>
      </c>
      <c r="F34" s="25">
        <v>0</v>
      </c>
      <c r="G34" s="25">
        <v>0</v>
      </c>
      <c r="H34" s="6"/>
      <c r="I34" s="42" t="s">
        <v>45</v>
      </c>
      <c r="J34" s="44" t="s">
        <v>102</v>
      </c>
      <c r="K34" s="30">
        <v>0</v>
      </c>
      <c r="L34" s="35">
        <v>2381</v>
      </c>
      <c r="M34" s="36">
        <v>0</v>
      </c>
      <c r="N34" s="25">
        <v>749360353.5</v>
      </c>
      <c r="O34" s="25">
        <v>749360353.5</v>
      </c>
    </row>
    <row r="35" spans="1:15" s="2" customFormat="1" ht="19.5" customHeight="1" thickBot="1">
      <c r="A35" s="42" t="s">
        <v>30</v>
      </c>
      <c r="B35" s="23" t="s">
        <v>87</v>
      </c>
      <c r="C35" s="30">
        <v>190</v>
      </c>
      <c r="D35" s="35">
        <v>4613</v>
      </c>
      <c r="E35" s="36">
        <v>54996129.63</v>
      </c>
      <c r="F35" s="25">
        <v>1308952027.36</v>
      </c>
      <c r="G35" s="25">
        <v>1363948156.99</v>
      </c>
      <c r="H35" s="6"/>
      <c r="I35" s="42" t="s">
        <v>46</v>
      </c>
      <c r="J35" s="44" t="s">
        <v>103</v>
      </c>
      <c r="K35" s="30">
        <v>0</v>
      </c>
      <c r="L35" s="35">
        <v>0</v>
      </c>
      <c r="M35" s="36">
        <v>0</v>
      </c>
      <c r="N35" s="25">
        <v>0</v>
      </c>
      <c r="O35" s="25">
        <v>0</v>
      </c>
    </row>
    <row r="36" spans="1:15" s="2" customFormat="1" ht="19.5" customHeight="1" thickBot="1">
      <c r="A36" s="42" t="s">
        <v>31</v>
      </c>
      <c r="B36" s="23" t="s">
        <v>88</v>
      </c>
      <c r="C36" s="30">
        <v>193</v>
      </c>
      <c r="D36" s="35">
        <v>737</v>
      </c>
      <c r="E36" s="36">
        <v>37124536.02</v>
      </c>
      <c r="F36" s="25">
        <v>211712570.81</v>
      </c>
      <c r="G36" s="25">
        <v>248837106.83</v>
      </c>
      <c r="H36" s="6"/>
      <c r="I36" s="42" t="s">
        <v>47</v>
      </c>
      <c r="J36" s="44" t="s">
        <v>104</v>
      </c>
      <c r="K36" s="30">
        <v>47</v>
      </c>
      <c r="L36" s="35">
        <v>1128</v>
      </c>
      <c r="M36" s="36">
        <v>19787650.1</v>
      </c>
      <c r="N36" s="25">
        <v>323009601.19</v>
      </c>
      <c r="O36" s="25">
        <v>342797251.29</v>
      </c>
    </row>
    <row r="37" spans="1:15" s="2" customFormat="1" ht="19.5" customHeight="1" thickBot="1">
      <c r="A37" s="42" t="s">
        <v>32</v>
      </c>
      <c r="B37" s="23" t="s">
        <v>89</v>
      </c>
      <c r="C37" s="30">
        <v>86254</v>
      </c>
      <c r="D37" s="35">
        <v>88941</v>
      </c>
      <c r="E37" s="36">
        <v>24351709991.31</v>
      </c>
      <c r="F37" s="25">
        <v>25866982416.3</v>
      </c>
      <c r="G37" s="25">
        <v>50218692407.61</v>
      </c>
      <c r="H37" s="6"/>
      <c r="I37" s="42" t="s">
        <v>52</v>
      </c>
      <c r="J37" s="44" t="s">
        <v>105</v>
      </c>
      <c r="K37" s="30">
        <v>1759</v>
      </c>
      <c r="L37" s="35">
        <v>4801</v>
      </c>
      <c r="M37" s="36">
        <v>1046259280.46</v>
      </c>
      <c r="N37" s="25">
        <v>1298241287.53</v>
      </c>
      <c r="O37" s="25">
        <v>2344500567.99</v>
      </c>
    </row>
    <row r="38" spans="1:15" s="2" customFormat="1" ht="19.5" customHeight="1" thickBot="1">
      <c r="A38" s="42" t="s">
        <v>33</v>
      </c>
      <c r="B38" s="23" t="s">
        <v>90</v>
      </c>
      <c r="C38" s="30">
        <v>0</v>
      </c>
      <c r="D38" s="35">
        <v>0</v>
      </c>
      <c r="E38" s="36">
        <v>0</v>
      </c>
      <c r="F38" s="25">
        <v>0</v>
      </c>
      <c r="G38" s="25">
        <v>0</v>
      </c>
      <c r="H38" s="6"/>
      <c r="I38" s="42" t="s">
        <v>53</v>
      </c>
      <c r="J38" s="44" t="s">
        <v>106</v>
      </c>
      <c r="K38" s="30">
        <v>0</v>
      </c>
      <c r="L38" s="35">
        <v>0</v>
      </c>
      <c r="M38" s="36">
        <v>0</v>
      </c>
      <c r="N38" s="25">
        <v>0</v>
      </c>
      <c r="O38" s="25">
        <v>0</v>
      </c>
    </row>
    <row r="39" spans="1:15" s="2" customFormat="1" ht="19.5" customHeight="1" thickBot="1">
      <c r="A39" s="42" t="s">
        <v>34</v>
      </c>
      <c r="B39" s="23" t="s">
        <v>91</v>
      </c>
      <c r="C39" s="30">
        <v>0</v>
      </c>
      <c r="D39" s="35">
        <v>0</v>
      </c>
      <c r="E39" s="36">
        <v>0</v>
      </c>
      <c r="F39" s="25">
        <v>0</v>
      </c>
      <c r="G39" s="25">
        <v>0</v>
      </c>
      <c r="H39" s="6"/>
      <c r="I39" s="42" t="s">
        <v>124</v>
      </c>
      <c r="J39" s="44" t="s">
        <v>125</v>
      </c>
      <c r="K39" s="30">
        <v>0</v>
      </c>
      <c r="L39" s="35">
        <v>19</v>
      </c>
      <c r="M39" s="36">
        <v>0</v>
      </c>
      <c r="N39" s="25">
        <v>8459321.75</v>
      </c>
      <c r="O39" s="25">
        <v>8459321.75</v>
      </c>
    </row>
    <row r="40" spans="1:15" s="2" customFormat="1" ht="19.5" customHeight="1" thickBot="1">
      <c r="A40" s="42" t="s">
        <v>35</v>
      </c>
      <c r="B40" s="23" t="s">
        <v>92</v>
      </c>
      <c r="C40" s="30">
        <v>0</v>
      </c>
      <c r="D40" s="35">
        <v>8</v>
      </c>
      <c r="E40" s="36">
        <v>0</v>
      </c>
      <c r="F40" s="25">
        <v>15690154.02</v>
      </c>
      <c r="G40" s="25">
        <v>15690154.02</v>
      </c>
      <c r="H40" s="6"/>
      <c r="I40" s="42" t="s">
        <v>127</v>
      </c>
      <c r="J40" s="44" t="s">
        <v>126</v>
      </c>
      <c r="K40" s="30">
        <v>0</v>
      </c>
      <c r="L40" s="35">
        <v>1284</v>
      </c>
      <c r="M40" s="36">
        <v>0</v>
      </c>
      <c r="N40" s="25">
        <v>368234150.46</v>
      </c>
      <c r="O40" s="25">
        <v>368234150.46</v>
      </c>
    </row>
    <row r="41" spans="1:15" s="2" customFormat="1" ht="19.5" customHeight="1" thickBot="1">
      <c r="A41" s="42" t="s">
        <v>37</v>
      </c>
      <c r="B41" s="23" t="s">
        <v>93</v>
      </c>
      <c r="C41" s="30">
        <v>0</v>
      </c>
      <c r="D41" s="35">
        <v>2135</v>
      </c>
      <c r="E41" s="36">
        <v>0</v>
      </c>
      <c r="F41" s="25">
        <v>321950004.83</v>
      </c>
      <c r="G41" s="25">
        <v>321950004.83</v>
      </c>
      <c r="H41" s="6"/>
      <c r="I41" s="42" t="s">
        <v>129</v>
      </c>
      <c r="J41" s="44" t="s">
        <v>128</v>
      </c>
      <c r="K41" s="30">
        <v>0</v>
      </c>
      <c r="L41" s="35">
        <v>3</v>
      </c>
      <c r="M41" s="36">
        <v>0</v>
      </c>
      <c r="N41" s="25">
        <v>63828030.94</v>
      </c>
      <c r="O41" s="25">
        <v>63828030.94</v>
      </c>
    </row>
    <row r="42" spans="1:15" s="2" customFormat="1" ht="19.5" customHeight="1" thickBot="1">
      <c r="A42" s="42" t="s">
        <v>38</v>
      </c>
      <c r="B42" s="23" t="s">
        <v>94</v>
      </c>
      <c r="C42" s="30">
        <v>175</v>
      </c>
      <c r="D42" s="35">
        <v>2350</v>
      </c>
      <c r="E42" s="36">
        <v>201283428.63</v>
      </c>
      <c r="F42" s="25">
        <v>1170122874.09</v>
      </c>
      <c r="G42" s="25">
        <v>1371406302.7199998</v>
      </c>
      <c r="H42" s="6"/>
      <c r="I42" s="42" t="s">
        <v>132</v>
      </c>
      <c r="J42" s="23" t="s">
        <v>133</v>
      </c>
      <c r="K42" s="30">
        <v>0</v>
      </c>
      <c r="L42" s="35">
        <v>72</v>
      </c>
      <c r="M42" s="36">
        <v>0</v>
      </c>
      <c r="N42" s="25">
        <v>12846855.18</v>
      </c>
      <c r="O42" s="25">
        <v>12846855.18</v>
      </c>
    </row>
    <row r="43" spans="1:15" s="2" customFormat="1" ht="19.5" customHeight="1" thickBot="1">
      <c r="A43" s="42" t="s">
        <v>39</v>
      </c>
      <c r="B43" s="23" t="s">
        <v>95</v>
      </c>
      <c r="C43" s="30">
        <v>803</v>
      </c>
      <c r="D43" s="35">
        <v>6411</v>
      </c>
      <c r="E43" s="36">
        <v>503856172.59</v>
      </c>
      <c r="F43" s="25">
        <v>1456179574.53</v>
      </c>
      <c r="G43" s="25">
        <v>1960035747.12</v>
      </c>
      <c r="H43" s="6"/>
      <c r="I43" s="42" t="s">
        <v>130</v>
      </c>
      <c r="J43" s="44" t="s">
        <v>131</v>
      </c>
      <c r="K43" s="30">
        <v>9</v>
      </c>
      <c r="L43" s="35">
        <v>825</v>
      </c>
      <c r="M43" s="36">
        <v>10487103.68</v>
      </c>
      <c r="N43" s="25">
        <v>314409611.73</v>
      </c>
      <c r="O43" s="25">
        <v>324896715.41</v>
      </c>
    </row>
    <row r="44" spans="1:15" s="2" customFormat="1" ht="19.5" customHeight="1" thickBot="1">
      <c r="A44" s="42" t="s">
        <v>40</v>
      </c>
      <c r="B44" s="23" t="s">
        <v>96</v>
      </c>
      <c r="C44" s="30">
        <v>1748</v>
      </c>
      <c r="D44" s="35">
        <v>6041</v>
      </c>
      <c r="E44" s="36">
        <v>1466741546.25</v>
      </c>
      <c r="F44" s="25">
        <v>1712747646.1</v>
      </c>
      <c r="G44" s="25">
        <v>3179489192.35</v>
      </c>
      <c r="H44" s="6"/>
      <c r="I44" s="42" t="s">
        <v>48</v>
      </c>
      <c r="J44" s="44" t="s">
        <v>107</v>
      </c>
      <c r="K44" s="30">
        <v>25572</v>
      </c>
      <c r="L44" s="35">
        <v>27938</v>
      </c>
      <c r="M44" s="36">
        <v>7224385995.74</v>
      </c>
      <c r="N44" s="25">
        <v>6226367487.76</v>
      </c>
      <c r="O44" s="25">
        <v>13450753483.5</v>
      </c>
    </row>
    <row r="45" spans="1:15" s="2" customFormat="1" ht="19.5" customHeight="1" thickBot="1">
      <c r="A45" s="42" t="s">
        <v>41</v>
      </c>
      <c r="B45" s="23" t="s">
        <v>97</v>
      </c>
      <c r="C45" s="30">
        <v>0</v>
      </c>
      <c r="D45" s="35">
        <v>0</v>
      </c>
      <c r="E45" s="36">
        <v>0</v>
      </c>
      <c r="F45" s="25">
        <v>0</v>
      </c>
      <c r="G45" s="25">
        <v>0</v>
      </c>
      <c r="H45" s="6"/>
      <c r="I45" s="42" t="s">
        <v>50</v>
      </c>
      <c r="J45" s="44" t="s">
        <v>109</v>
      </c>
      <c r="K45" s="30">
        <v>55728</v>
      </c>
      <c r="L45" s="35">
        <v>98809</v>
      </c>
      <c r="M45" s="36">
        <v>14526800059.82</v>
      </c>
      <c r="N45" s="25">
        <v>21117541253.83</v>
      </c>
      <c r="O45" s="25">
        <v>35644341313.65</v>
      </c>
    </row>
    <row r="46" spans="1:15" s="2" customFormat="1" ht="19.5" customHeight="1" thickBot="1">
      <c r="A46" s="42" t="s">
        <v>42</v>
      </c>
      <c r="B46" s="23" t="s">
        <v>98</v>
      </c>
      <c r="C46" s="30">
        <v>153503</v>
      </c>
      <c r="D46" s="35">
        <v>57227</v>
      </c>
      <c r="E46" s="36">
        <v>38774298219.08</v>
      </c>
      <c r="F46" s="25">
        <v>15480536322.47</v>
      </c>
      <c r="G46" s="25">
        <v>54254834541.55</v>
      </c>
      <c r="H46" s="6"/>
      <c r="I46" s="42" t="s">
        <v>51</v>
      </c>
      <c r="J46" s="44" t="s">
        <v>110</v>
      </c>
      <c r="K46" s="30">
        <v>17688</v>
      </c>
      <c r="L46" s="35">
        <v>36632</v>
      </c>
      <c r="M46" s="36">
        <v>4743923590.35</v>
      </c>
      <c r="N46" s="25">
        <v>8291480941.29</v>
      </c>
      <c r="O46" s="25">
        <v>13035404531.64</v>
      </c>
    </row>
    <row r="47" spans="1:15" s="2" customFormat="1" ht="19.5" customHeight="1" thickBot="1">
      <c r="A47" s="42" t="s">
        <v>43</v>
      </c>
      <c r="B47" s="23" t="s">
        <v>99</v>
      </c>
      <c r="C47" s="30">
        <v>8567</v>
      </c>
      <c r="D47" s="35">
        <v>22923</v>
      </c>
      <c r="E47" s="36">
        <v>3736016484.2</v>
      </c>
      <c r="F47" s="25">
        <v>4942324175.25</v>
      </c>
      <c r="G47" s="25">
        <v>8678340659.45</v>
      </c>
      <c r="H47" s="12"/>
      <c r="I47" s="42" t="s">
        <v>54</v>
      </c>
      <c r="J47" s="44" t="s">
        <v>111</v>
      </c>
      <c r="K47" s="30">
        <v>19109</v>
      </c>
      <c r="L47" s="35">
        <v>25111</v>
      </c>
      <c r="M47" s="36">
        <v>7294804259.72</v>
      </c>
      <c r="N47" s="25">
        <v>6722791922.92</v>
      </c>
      <c r="O47" s="25">
        <v>14017596182.64</v>
      </c>
    </row>
    <row r="48" spans="1:15" s="2" customFormat="1" ht="19.5" customHeight="1" thickBot="1">
      <c r="A48" s="42" t="s">
        <v>56</v>
      </c>
      <c r="B48" s="23" t="s">
        <v>100</v>
      </c>
      <c r="C48" s="30">
        <v>0</v>
      </c>
      <c r="D48" s="35">
        <v>0</v>
      </c>
      <c r="E48" s="36">
        <v>0</v>
      </c>
      <c r="F48" s="25">
        <v>0</v>
      </c>
      <c r="G48" s="25">
        <v>0</v>
      </c>
      <c r="H48" s="12"/>
      <c r="I48" s="42" t="s">
        <v>55</v>
      </c>
      <c r="J48" s="44" t="s">
        <v>112</v>
      </c>
      <c r="K48" s="30">
        <v>14673</v>
      </c>
      <c r="L48" s="35">
        <v>23868</v>
      </c>
      <c r="M48" s="36">
        <v>5209226860.56</v>
      </c>
      <c r="N48" s="25">
        <v>6603704518.61</v>
      </c>
      <c r="O48" s="25">
        <v>11812931379.17</v>
      </c>
    </row>
    <row r="49" spans="1:15" s="2" customFormat="1" ht="19.5" customHeight="1" thickBot="1">
      <c r="A49" s="42" t="s">
        <v>44</v>
      </c>
      <c r="B49" s="23" t="s">
        <v>101</v>
      </c>
      <c r="C49" s="30">
        <v>0</v>
      </c>
      <c r="D49" s="35">
        <v>1326</v>
      </c>
      <c r="E49" s="36">
        <v>0</v>
      </c>
      <c r="F49" s="25">
        <v>255457174.27</v>
      </c>
      <c r="G49" s="25">
        <v>255457174.27</v>
      </c>
      <c r="H49" s="12"/>
      <c r="I49" s="42" t="s">
        <v>123</v>
      </c>
      <c r="J49" s="44" t="s">
        <v>122</v>
      </c>
      <c r="K49" s="30">
        <v>4555</v>
      </c>
      <c r="L49" s="35">
        <v>11435</v>
      </c>
      <c r="M49" s="36">
        <v>1576512299.3</v>
      </c>
      <c r="N49" s="25">
        <v>3257987464.07</v>
      </c>
      <c r="O49" s="25">
        <v>4834499763.37</v>
      </c>
    </row>
    <row r="50" spans="1:15" s="2" customFormat="1" ht="19.5" customHeight="1" thickBot="1">
      <c r="A50" s="42" t="s">
        <v>45</v>
      </c>
      <c r="B50" s="23" t="s">
        <v>102</v>
      </c>
      <c r="C50" s="30">
        <v>0</v>
      </c>
      <c r="D50" s="35">
        <v>2381</v>
      </c>
      <c r="E50" s="36">
        <v>0</v>
      </c>
      <c r="F50" s="25">
        <v>749360353.5</v>
      </c>
      <c r="G50" s="25">
        <v>749360353.5</v>
      </c>
      <c r="H50" s="6"/>
      <c r="I50" s="42" t="s">
        <v>137</v>
      </c>
      <c r="J50" s="44" t="s">
        <v>138</v>
      </c>
      <c r="K50" s="30">
        <v>0</v>
      </c>
      <c r="L50" s="35">
        <v>0</v>
      </c>
      <c r="M50" s="36">
        <v>0</v>
      </c>
      <c r="N50" s="25">
        <v>0</v>
      </c>
      <c r="O50" s="25">
        <v>0</v>
      </c>
    </row>
    <row r="51" spans="1:15" s="2" customFormat="1" ht="19.5" customHeight="1" thickBot="1">
      <c r="A51" s="42" t="s">
        <v>46</v>
      </c>
      <c r="B51" s="23" t="s">
        <v>103</v>
      </c>
      <c r="C51" s="30">
        <v>0</v>
      </c>
      <c r="D51" s="35">
        <v>0</v>
      </c>
      <c r="E51" s="36">
        <v>0</v>
      </c>
      <c r="F51" s="25">
        <v>0</v>
      </c>
      <c r="G51" s="25">
        <v>0</v>
      </c>
      <c r="H51" s="6"/>
      <c r="I51" s="49" t="s">
        <v>0</v>
      </c>
      <c r="J51" s="50"/>
      <c r="K51" s="41">
        <f>SUM(K5:K49)</f>
        <v>1448011</v>
      </c>
      <c r="L51" s="41">
        <f>SUM(L5:L49)</f>
        <v>1448011</v>
      </c>
      <c r="M51" s="40">
        <f>SUM(M5:M49)</f>
        <v>441580993262.29004</v>
      </c>
      <c r="N51" s="40">
        <f>SUM(N5:N49)</f>
        <v>441580993262.29</v>
      </c>
      <c r="O51" s="40">
        <f>SUM(O5:O49)</f>
        <v>883161986524.58</v>
      </c>
    </row>
    <row r="52" spans="1:15" s="2" customFormat="1" ht="19.5" customHeight="1" thickBot="1">
      <c r="A52" s="42" t="s">
        <v>47</v>
      </c>
      <c r="B52" s="23" t="s">
        <v>104</v>
      </c>
      <c r="C52" s="30">
        <v>47</v>
      </c>
      <c r="D52" s="35">
        <v>1128</v>
      </c>
      <c r="E52" s="36">
        <v>19787650.1</v>
      </c>
      <c r="F52" s="25">
        <v>323009601.19</v>
      </c>
      <c r="G52" s="25">
        <v>342797251.29</v>
      </c>
      <c r="H52" s="6"/>
      <c r="I52" s="14"/>
      <c r="J52" s="7"/>
      <c r="K52" s="8"/>
      <c r="L52" s="8"/>
      <c r="M52" s="9"/>
      <c r="N52" s="9"/>
      <c r="O52" s="9"/>
    </row>
    <row r="53" spans="1:15" s="2" customFormat="1" ht="19.5" customHeight="1" thickBot="1">
      <c r="A53" s="42" t="s">
        <v>52</v>
      </c>
      <c r="B53" s="23" t="s">
        <v>105</v>
      </c>
      <c r="C53" s="30">
        <v>1759</v>
      </c>
      <c r="D53" s="35">
        <v>4801</v>
      </c>
      <c r="E53" s="36">
        <v>1046259280.46</v>
      </c>
      <c r="F53" s="25">
        <v>1298241287.53</v>
      </c>
      <c r="G53" s="25">
        <v>2344500567.99</v>
      </c>
      <c r="H53" s="6"/>
      <c r="I53" s="14"/>
      <c r="J53" s="7"/>
      <c r="K53" s="8"/>
      <c r="L53" s="8"/>
      <c r="M53" s="9"/>
      <c r="N53" s="9"/>
      <c r="O53" s="9"/>
    </row>
    <row r="54" spans="1:15" s="2" customFormat="1" ht="19.5" customHeight="1" thickBot="1">
      <c r="A54" s="42" t="s">
        <v>53</v>
      </c>
      <c r="B54" s="23" t="s">
        <v>106</v>
      </c>
      <c r="C54" s="30">
        <v>0</v>
      </c>
      <c r="D54" s="35">
        <v>0</v>
      </c>
      <c r="E54" s="36">
        <v>0</v>
      </c>
      <c r="F54" s="25">
        <v>0</v>
      </c>
      <c r="G54" s="25">
        <v>0</v>
      </c>
      <c r="H54" s="6"/>
      <c r="I54" s="15"/>
      <c r="J54" s="12"/>
      <c r="K54" s="8"/>
      <c r="L54" s="8"/>
      <c r="M54" s="9"/>
      <c r="N54" s="9"/>
      <c r="O54" s="9"/>
    </row>
    <row r="55" spans="1:15" s="2" customFormat="1" ht="19.5" customHeight="1" thickBot="1">
      <c r="A55" s="42" t="s">
        <v>124</v>
      </c>
      <c r="B55" s="23" t="s">
        <v>125</v>
      </c>
      <c r="C55" s="30">
        <v>0</v>
      </c>
      <c r="D55" s="35">
        <v>19</v>
      </c>
      <c r="E55" s="36">
        <v>0</v>
      </c>
      <c r="F55" s="25">
        <v>8459321.75</v>
      </c>
      <c r="G55" s="25">
        <v>8459321.75</v>
      </c>
      <c r="H55" s="6"/>
      <c r="I55" s="39"/>
      <c r="J55" s="39"/>
      <c r="K55" s="10"/>
      <c r="L55" s="10"/>
      <c r="M55" s="11"/>
      <c r="N55" s="11"/>
      <c r="O55" s="11"/>
    </row>
    <row r="56" spans="1:15" s="2" customFormat="1" ht="19.5" customHeight="1" thickBot="1">
      <c r="A56" s="42" t="s">
        <v>127</v>
      </c>
      <c r="B56" s="23" t="s">
        <v>126</v>
      </c>
      <c r="C56" s="30">
        <v>0</v>
      </c>
      <c r="D56" s="35">
        <v>1284</v>
      </c>
      <c r="E56" s="36">
        <v>0</v>
      </c>
      <c r="F56" s="25">
        <v>368234150.46</v>
      </c>
      <c r="G56" s="25">
        <v>368234150.46</v>
      </c>
      <c r="H56" s="6"/>
      <c r="I56" s="15"/>
      <c r="J56" s="12"/>
      <c r="K56" s="4"/>
      <c r="L56" s="4"/>
      <c r="M56" s="3"/>
      <c r="N56" s="3"/>
      <c r="O56" s="3"/>
    </row>
    <row r="57" spans="1:15" s="2" customFormat="1" ht="19.5" customHeight="1" thickBot="1">
      <c r="A57" s="42" t="s">
        <v>129</v>
      </c>
      <c r="B57" s="23" t="s">
        <v>128</v>
      </c>
      <c r="C57" s="30">
        <v>0</v>
      </c>
      <c r="D57" s="35">
        <v>3</v>
      </c>
      <c r="E57" s="36">
        <v>0</v>
      </c>
      <c r="F57" s="25">
        <v>63828030.94</v>
      </c>
      <c r="G57" s="25">
        <v>63828030.94</v>
      </c>
      <c r="H57" s="6"/>
      <c r="I57" s="16"/>
      <c r="J57" s="3"/>
      <c r="K57" s="4"/>
      <c r="L57" s="4"/>
      <c r="M57" s="3"/>
      <c r="N57" s="48"/>
      <c r="O57" s="48"/>
    </row>
    <row r="58" spans="1:12" s="2" customFormat="1" ht="19.5" customHeight="1" thickBot="1">
      <c r="A58" s="42" t="s">
        <v>132</v>
      </c>
      <c r="B58" s="23" t="s">
        <v>139</v>
      </c>
      <c r="C58" s="30">
        <v>0</v>
      </c>
      <c r="D58" s="35">
        <v>72</v>
      </c>
      <c r="E58" s="36">
        <v>0</v>
      </c>
      <c r="F58" s="25">
        <v>12846855.18</v>
      </c>
      <c r="G58" s="25">
        <v>12846855.18</v>
      </c>
      <c r="H58" s="6"/>
      <c r="I58" s="17"/>
      <c r="K58" s="4"/>
      <c r="L58" s="4"/>
    </row>
    <row r="59" spans="1:12" s="2" customFormat="1" ht="19.5" customHeight="1" thickBot="1">
      <c r="A59" s="42" t="s">
        <v>130</v>
      </c>
      <c r="B59" s="23" t="s">
        <v>131</v>
      </c>
      <c r="C59" s="30">
        <v>9</v>
      </c>
      <c r="D59" s="35">
        <v>825</v>
      </c>
      <c r="E59" s="36">
        <v>10487103.68</v>
      </c>
      <c r="F59" s="25">
        <v>314409611.73</v>
      </c>
      <c r="G59" s="25">
        <v>324896715.41</v>
      </c>
      <c r="H59" s="6"/>
      <c r="I59" s="17"/>
      <c r="K59" s="4"/>
      <c r="L59" s="4"/>
    </row>
    <row r="60" spans="1:12" s="2" customFormat="1" ht="19.5" customHeight="1" thickBot="1">
      <c r="A60" s="42" t="s">
        <v>48</v>
      </c>
      <c r="B60" s="23" t="s">
        <v>107</v>
      </c>
      <c r="C60" s="30">
        <v>25572</v>
      </c>
      <c r="D60" s="35">
        <v>27938</v>
      </c>
      <c r="E60" s="36">
        <v>7224385995.74</v>
      </c>
      <c r="F60" s="25">
        <v>6226367487.76</v>
      </c>
      <c r="G60" s="25">
        <v>13450753483.5</v>
      </c>
      <c r="H60" s="6"/>
      <c r="I60" s="17"/>
      <c r="K60" s="4"/>
      <c r="L60" s="4"/>
    </row>
    <row r="61" spans="1:12" s="2" customFormat="1" ht="19.5" customHeight="1" thickBot="1">
      <c r="A61" s="42" t="s">
        <v>49</v>
      </c>
      <c r="B61" s="23" t="s">
        <v>108</v>
      </c>
      <c r="C61" s="30">
        <v>0</v>
      </c>
      <c r="D61" s="35">
        <v>0</v>
      </c>
      <c r="E61" s="36">
        <v>0</v>
      </c>
      <c r="F61" s="25">
        <v>0</v>
      </c>
      <c r="G61" s="25">
        <v>0</v>
      </c>
      <c r="H61" s="6"/>
      <c r="I61" s="17"/>
      <c r="K61" s="4"/>
      <c r="L61" s="4"/>
    </row>
    <row r="62" spans="1:12" s="2" customFormat="1" ht="19.5" customHeight="1" thickBot="1">
      <c r="A62" s="42" t="s">
        <v>50</v>
      </c>
      <c r="B62" s="23" t="s">
        <v>109</v>
      </c>
      <c r="C62" s="30">
        <v>55728</v>
      </c>
      <c r="D62" s="35">
        <v>98809</v>
      </c>
      <c r="E62" s="36">
        <v>14526800059.82</v>
      </c>
      <c r="F62" s="25">
        <v>21117541253.83</v>
      </c>
      <c r="G62" s="25">
        <v>35644341313.65</v>
      </c>
      <c r="H62" s="6"/>
      <c r="I62" s="17"/>
      <c r="K62" s="4"/>
      <c r="L62" s="4"/>
    </row>
    <row r="63" spans="1:12" s="2" customFormat="1" ht="19.5" customHeight="1" thickBot="1">
      <c r="A63" s="42" t="s">
        <v>51</v>
      </c>
      <c r="B63" s="23" t="s">
        <v>110</v>
      </c>
      <c r="C63" s="30">
        <v>17688</v>
      </c>
      <c r="D63" s="35">
        <v>36632</v>
      </c>
      <c r="E63" s="36">
        <v>4743923590.35</v>
      </c>
      <c r="F63" s="25">
        <v>8291480941.29</v>
      </c>
      <c r="G63" s="25">
        <v>13035404531.64</v>
      </c>
      <c r="H63" s="6"/>
      <c r="I63" s="17"/>
      <c r="K63" s="4"/>
      <c r="L63" s="4"/>
    </row>
    <row r="64" spans="1:15" ht="21" customHeight="1" thickBot="1">
      <c r="A64" s="42" t="s">
        <v>54</v>
      </c>
      <c r="B64" s="23" t="s">
        <v>111</v>
      </c>
      <c r="C64" s="30">
        <v>19109</v>
      </c>
      <c r="D64" s="35">
        <v>25111</v>
      </c>
      <c r="E64" s="36">
        <v>7294804259.72</v>
      </c>
      <c r="F64" s="25">
        <v>6722791922.92</v>
      </c>
      <c r="G64" s="25">
        <v>14017596182.64</v>
      </c>
      <c r="I64" s="17"/>
      <c r="J64" s="2"/>
      <c r="K64" s="4"/>
      <c r="L64" s="4"/>
      <c r="M64" s="2"/>
      <c r="N64" s="2"/>
      <c r="O64" s="2"/>
    </row>
    <row r="65" spans="1:15" ht="16.5" customHeight="1" thickBot="1">
      <c r="A65" s="42" t="s">
        <v>55</v>
      </c>
      <c r="B65" s="23" t="s">
        <v>112</v>
      </c>
      <c r="C65" s="30">
        <v>14673</v>
      </c>
      <c r="D65" s="35">
        <v>23868</v>
      </c>
      <c r="E65" s="36">
        <v>5209226860.56</v>
      </c>
      <c r="F65" s="25">
        <v>6603704518.61</v>
      </c>
      <c r="G65" s="25">
        <v>11812931379.17</v>
      </c>
      <c r="I65" s="17"/>
      <c r="J65" s="2"/>
      <c r="K65" s="4"/>
      <c r="L65" s="4"/>
      <c r="M65" s="2"/>
      <c r="N65" s="2"/>
      <c r="O65" s="2"/>
    </row>
    <row r="66" spans="1:15" ht="21" customHeight="1" thickBot="1">
      <c r="A66" s="42" t="s">
        <v>123</v>
      </c>
      <c r="B66" s="23" t="s">
        <v>122</v>
      </c>
      <c r="C66" s="30">
        <v>4555</v>
      </c>
      <c r="D66" s="35">
        <v>11435</v>
      </c>
      <c r="E66" s="36">
        <v>1576512299.3</v>
      </c>
      <c r="F66" s="25">
        <v>3257987464.07</v>
      </c>
      <c r="G66" s="25">
        <v>4834499763.37</v>
      </c>
      <c r="I66" s="17"/>
      <c r="J66" s="2"/>
      <c r="K66" s="4"/>
      <c r="L66" s="4"/>
      <c r="M66" s="2"/>
      <c r="N66" s="2"/>
      <c r="O66" s="2"/>
    </row>
    <row r="67" spans="1:15" ht="21" customHeight="1" thickBot="1">
      <c r="A67" s="42" t="s">
        <v>137</v>
      </c>
      <c r="B67" s="23" t="s">
        <v>138</v>
      </c>
      <c r="C67" s="30">
        <v>0</v>
      </c>
      <c r="D67" s="35">
        <v>0</v>
      </c>
      <c r="E67" s="36">
        <v>0</v>
      </c>
      <c r="F67" s="25">
        <v>0</v>
      </c>
      <c r="G67" s="25">
        <v>0</v>
      </c>
      <c r="I67" s="17"/>
      <c r="J67" s="2"/>
      <c r="K67" s="4"/>
      <c r="L67" s="4"/>
      <c r="M67" s="2"/>
      <c r="N67" s="2"/>
      <c r="O67" s="2"/>
    </row>
    <row r="68" spans="1:15" ht="15.75" thickBot="1">
      <c r="A68" s="52" t="s">
        <v>0</v>
      </c>
      <c r="B68" s="53"/>
      <c r="C68" s="41">
        <f>SUM(C5:C66)</f>
        <v>1448011</v>
      </c>
      <c r="D68" s="41">
        <f>SUM(D5:D66)</f>
        <v>1448011</v>
      </c>
      <c r="E68" s="40">
        <f>SUM(E5:E66)</f>
        <v>441580993262.29004</v>
      </c>
      <c r="F68" s="40">
        <f>SUM(F5:F66)</f>
        <v>441580993262.29</v>
      </c>
      <c r="G68" s="40">
        <f>SUM(G5:G66)</f>
        <v>883161986524.58</v>
      </c>
      <c r="I68" s="17"/>
      <c r="J68" s="2"/>
      <c r="K68" s="4"/>
      <c r="L68" s="4"/>
      <c r="M68" s="2"/>
      <c r="N68" s="2"/>
      <c r="O68" s="2"/>
    </row>
    <row r="69" spans="9:15" ht="12.75">
      <c r="I69" s="17"/>
      <c r="J69" s="2"/>
      <c r="K69" s="4"/>
      <c r="L69" s="4"/>
      <c r="M69" s="2"/>
      <c r="N69" s="2"/>
      <c r="O69" s="2"/>
    </row>
    <row r="70" spans="9:15" ht="12.75">
      <c r="I70" s="17"/>
      <c r="J70" s="2"/>
      <c r="K70" s="4"/>
      <c r="L70" s="4"/>
      <c r="M70" s="2"/>
      <c r="N70" s="2"/>
      <c r="O70" s="2"/>
    </row>
  </sheetData>
  <sheetProtection/>
  <mergeCells count="17">
    <mergeCell ref="A68:B68"/>
    <mergeCell ref="K3:L3"/>
    <mergeCell ref="M3:N3"/>
    <mergeCell ref="O3:O4"/>
    <mergeCell ref="I3:I4"/>
    <mergeCell ref="J3:J4"/>
    <mergeCell ref="B3:B4"/>
    <mergeCell ref="C3:D3"/>
    <mergeCell ref="E3:F3"/>
    <mergeCell ref="G3:G4"/>
    <mergeCell ref="A3:A4"/>
    <mergeCell ref="A1:G1"/>
    <mergeCell ref="N57:O57"/>
    <mergeCell ref="I1:O1"/>
    <mergeCell ref="I51:J51"/>
    <mergeCell ref="B2:H2"/>
    <mergeCell ref="J2:P2"/>
  </mergeCells>
  <printOptions/>
  <pageMargins left="0.9448818897637796" right="0.5511811023622047" top="0.3937007874015748" bottom="0.3937007874015748" header="0.5118110236220472" footer="0.5118110236220472"/>
  <pageSetup fitToHeight="1" fitToWidth="1" horizontalDpi="600" verticalDpi="600" orientation="portrait" scale="23" r:id="rId1"/>
  <headerFooter alignWithMargins="0">
    <oddFooter>&amp;C&amp;1#&amp;"Calibri"&amp;10&amp;KA80000Gizlilik Seviyesi: Kurum İçi</oddFooter>
  </headerFooter>
  <ignoredErrors>
    <ignoredError sqref="I42:I50 A5:A67 I5:I41" numberStoredAsText="1"/>
    <ignoredError sqref="C68:G68 K51:O5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ÇİÇEK</cp:lastModifiedBy>
  <cp:lastPrinted>2019-02-28T08:32:29Z</cp:lastPrinted>
  <dcterms:created xsi:type="dcterms:W3CDTF">1996-10-14T23:33:28Z</dcterms:created>
  <dcterms:modified xsi:type="dcterms:W3CDTF">2024-02-01T07:05:06Z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12221-5a11-4674-9de8-b9210db254ae_Enabled">
    <vt:lpwstr>True</vt:lpwstr>
  </property>
  <property fmtid="{D5CDD505-2E9C-101B-9397-08002B2CF9AE}" pid="3" name="MSIP_Label_d3412221-5a11-4674-9de8-b9210db254ae_SiteId">
    <vt:lpwstr>a824942f-f7ed-4cbb-adda-05e1b9905b51</vt:lpwstr>
  </property>
  <property fmtid="{D5CDD505-2E9C-101B-9397-08002B2CF9AE}" pid="4" name="MSIP_Label_d3412221-5a11-4674-9de8-b9210db254ae_Owner">
    <vt:lpwstr>ayesilyurt@takasdom</vt:lpwstr>
  </property>
  <property fmtid="{D5CDD505-2E9C-101B-9397-08002B2CF9AE}" pid="5" name="MSIP_Label_d3412221-5a11-4674-9de8-b9210db254ae_SetDate">
    <vt:lpwstr>2020-08-04T06:44:20.5725102Z</vt:lpwstr>
  </property>
  <property fmtid="{D5CDD505-2E9C-101B-9397-08002B2CF9AE}" pid="6" name="MSIP_Label_d3412221-5a11-4674-9de8-b9210db254ae_Name">
    <vt:lpwstr>Kurum İçi</vt:lpwstr>
  </property>
  <property fmtid="{D5CDD505-2E9C-101B-9397-08002B2CF9AE}" pid="7" name="MSIP_Label_d3412221-5a11-4674-9de8-b9210db254ae_Application">
    <vt:lpwstr>Microsoft Azure Information Protection</vt:lpwstr>
  </property>
  <property fmtid="{D5CDD505-2E9C-101B-9397-08002B2CF9AE}" pid="8" name="MSIP_Label_d3412221-5a11-4674-9de8-b9210db254ae_ActionId">
    <vt:lpwstr>f3833e2b-d494-4c34-a564-f2a80f31c736</vt:lpwstr>
  </property>
  <property fmtid="{D5CDD505-2E9C-101B-9397-08002B2CF9AE}" pid="9" name="MSIP_Label_d3412221-5a11-4674-9de8-b9210db254ae_Extended_MSFT_Method">
    <vt:lpwstr>Manual</vt:lpwstr>
  </property>
  <property fmtid="{D5CDD505-2E9C-101B-9397-08002B2CF9AE}" pid="10" name="Sensitivity">
    <vt:lpwstr>Kurum İçi</vt:lpwstr>
  </property>
</Properties>
</file>